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8515" windowHeight="14250" activeTab="0"/>
  </bookViews>
  <sheets>
    <sheet name="Bestellformular" sheetId="1" r:id="rId1"/>
    <sheet name="Anleitung" sheetId="2" r:id="rId2"/>
  </sheets>
  <definedNames/>
  <calcPr fullCalcOnLoad="1"/>
</workbook>
</file>

<file path=xl/sharedStrings.xml><?xml version="1.0" encoding="utf-8"?>
<sst xmlns="http://schemas.openxmlformats.org/spreadsheetml/2006/main" count="134" uniqueCount="87">
  <si>
    <t>Anfrage</t>
  </si>
  <si>
    <t>Bestellung</t>
  </si>
  <si>
    <t xml:space="preserve">Datum: </t>
  </si>
  <si>
    <t>Besteller:</t>
  </si>
  <si>
    <t xml:space="preserve">Kommission: </t>
  </si>
  <si>
    <t xml:space="preserve">Wunschtermin: </t>
  </si>
  <si>
    <t>Datum</t>
  </si>
  <si>
    <t>Farbton:</t>
  </si>
  <si>
    <t>RAL/ Sikkens/ NCS</t>
  </si>
  <si>
    <t>Oberfläche:</t>
  </si>
  <si>
    <t>Vorderseite Hochglanz Rückseite Seidenmatt</t>
  </si>
  <si>
    <t>Vorderseite Seidenmatt Rückseite Seidenmatt</t>
  </si>
  <si>
    <t>Ihre Email-Adresse</t>
  </si>
  <si>
    <t xml:space="preserve">Schutzfolie (nur bei Hochglanz): </t>
  </si>
  <si>
    <t>JA</t>
  </si>
  <si>
    <t>NEIN</t>
  </si>
  <si>
    <t xml:space="preserve">Unser Standard: </t>
  </si>
  <si>
    <t xml:space="preserve">Ihre Stückliste: </t>
  </si>
  <si>
    <t>Lfd. Nr.</t>
  </si>
  <si>
    <t>Menge</t>
  </si>
  <si>
    <t>Stärke</t>
  </si>
  <si>
    <t>Kanten Radius</t>
  </si>
  <si>
    <t>m²/ Pos.</t>
  </si>
  <si>
    <r>
      <t xml:space="preserve">Bemerkung </t>
    </r>
    <r>
      <rPr>
        <sz val="11"/>
        <color theme="1"/>
        <rFont val="Calibri"/>
        <family val="2"/>
      </rPr>
      <t xml:space="preserve"> (Bohrung/Nut/Fräsung/Ausschnitt/Griffvariante etc.)</t>
    </r>
  </si>
  <si>
    <t xml:space="preserve">ACHTUNG: </t>
  </si>
  <si>
    <r>
      <t xml:space="preserve">*** Bohrungen/ Nuten/ Fräsungen/ Ausschnitte/ etc. werden lt. Ihrer Angabe/ Zeichnung/ Skizze gefertigt </t>
    </r>
    <r>
      <rPr>
        <b/>
        <sz val="11"/>
        <color indexed="8"/>
        <rFont val="Calibri"/>
        <family val="2"/>
      </rPr>
      <t>*** BITTE ZEICHNUNG oder DXF. DATEI mitschicken ***</t>
    </r>
  </si>
  <si>
    <t xml:space="preserve">Gesamtpreis: </t>
  </si>
  <si>
    <t>Summe m²:</t>
  </si>
  <si>
    <t>Einzelpreis Möbelfront/ m²:</t>
  </si>
  <si>
    <t>Art.-Nr. F1027</t>
  </si>
  <si>
    <t>Art.-Nr. F1031 bis F1032</t>
  </si>
  <si>
    <t xml:space="preserve">Einzelpreis Schutzfolie/ m² einseitig nur bei Hochglanz möglich: </t>
  </si>
  <si>
    <t>Packstücke:</t>
  </si>
  <si>
    <t>Höhe in mm</t>
  </si>
  <si>
    <t>Breite in mm</t>
  </si>
  <si>
    <t>Transportkosten für Europalette/ Doppelpalette:</t>
  </si>
  <si>
    <t>ALLE GRÜN HINTERLEGTEN FELDER SIND VON IHNEN AUSZUFÜLLEN.</t>
  </si>
  <si>
    <t xml:space="preserve">1. </t>
  </si>
  <si>
    <t>Bitte geben Sie an ob es sich um eine Anfrage oder Bestellung handelt</t>
  </si>
  <si>
    <t>X</t>
  </si>
  <si>
    <t xml:space="preserve">2. </t>
  </si>
  <si>
    <t xml:space="preserve">Datum </t>
  </si>
  <si>
    <t>3.</t>
  </si>
  <si>
    <t>Ihre Adresse/ Kontaktdaten</t>
  </si>
  <si>
    <t xml:space="preserve">4. </t>
  </si>
  <si>
    <t>Kommission</t>
  </si>
  <si>
    <t>5.</t>
  </si>
  <si>
    <t>Wunschliefertermin</t>
  </si>
  <si>
    <t xml:space="preserve">6. </t>
  </si>
  <si>
    <t>Farbton</t>
  </si>
  <si>
    <t>Firmenname</t>
  </si>
  <si>
    <t>Ansprechpartner</t>
  </si>
  <si>
    <t>Straße, Hausnummer</t>
  </si>
  <si>
    <t>PLZ, Stadt</t>
  </si>
  <si>
    <t>Emailadresse</t>
  </si>
  <si>
    <t>Kom. Küchenfronten</t>
  </si>
  <si>
    <t>RAL 9010</t>
  </si>
  <si>
    <t xml:space="preserve">7. </t>
  </si>
  <si>
    <t>Oberfläche Hochglanz/ Seidenmatt oder beidseitig seidenmatt</t>
  </si>
  <si>
    <t xml:space="preserve">8. </t>
  </si>
  <si>
    <t xml:space="preserve">9. </t>
  </si>
  <si>
    <t>Stückliste anlegen: Menge, Höhe, Breite, Stärke</t>
  </si>
  <si>
    <t>10.</t>
  </si>
  <si>
    <t>Sonderwünsche können Sie unter Bemerkungen eintragen -&gt; Bei der Preisberechnung sind wir gern behilflich.</t>
  </si>
  <si>
    <t>Bohrungen je Baueil &amp; Funktionseinheit</t>
  </si>
  <si>
    <t>Art.-Nr. F1025</t>
  </si>
  <si>
    <t>Einzelpreis Bohrungen pro Funktionseinheit:</t>
  </si>
  <si>
    <t xml:space="preserve">19er MDF - Trägerplatte mit ringsum 1/ 2 mm ABS Kante </t>
  </si>
  <si>
    <t>19er MDF - Trägerplatte mit ringsum 1/ 2 mm ABS Kante</t>
  </si>
  <si>
    <t>Schutzfolie - NUR bei Hochglanz-Fronten möglich</t>
  </si>
  <si>
    <t>Bohrungen eintragen, nachfolgend ein Bsp.:           Eine Türe hat eine Bandplattenbohrung und ein Griffbohrung, d.h. Sie Tragen 2 ein (je Werkzeugwechsel fällt eine Kostenpauschale an)</t>
  </si>
  <si>
    <t>11.</t>
  </si>
  <si>
    <r>
      <t xml:space="preserve">Bemerkung </t>
    </r>
    <r>
      <rPr>
        <sz val="11"/>
        <color theme="1"/>
        <rFont val="Calibri"/>
        <family val="2"/>
      </rPr>
      <t xml:space="preserve"> (Nut/Fräsung/Ausschnitt/Griffvariante etc.)</t>
    </r>
  </si>
  <si>
    <t>Art.-Nr. F1000 bis F1007</t>
  </si>
  <si>
    <t>&lt;- Das grüne Feld muss lt. der Preisliste ausgefüllt werden.</t>
  </si>
  <si>
    <t>ACHTUNG BITTE DIE ROT HINTERLEGTEN FELDER NICHT ÜBERSCHREIBEN, ES SIND FORMELN HINTERLEGT!</t>
  </si>
  <si>
    <t xml:space="preserve">ANLEITUNG </t>
  </si>
  <si>
    <t>x</t>
  </si>
  <si>
    <t xml:space="preserve">Sehr geehrter FRICKANA Kunde, </t>
  </si>
  <si>
    <t xml:space="preserve">Ihre Anfragen und Bestellungen senden Sie bitte an: </t>
  </si>
  <si>
    <t>FRICKANA GmbH &amp; Co. KG</t>
  </si>
  <si>
    <t>Birkenösch 12</t>
  </si>
  <si>
    <t>88630 Pfullendorf</t>
  </si>
  <si>
    <t>Tel. +49 7552 93804-0</t>
  </si>
  <si>
    <t>Fax +49 7552 93804-18</t>
  </si>
  <si>
    <t>info@frickana.de</t>
  </si>
  <si>
    <t>Falls Sie noch Fragen oder Anregungen haben, stehen wir Ihnen gerne zur Verfügung.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</si>
</sst>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u val="doubleAccounting"/>
      <sz val="14"/>
      <color indexed="10"/>
      <name val="Calibri"/>
      <family val="2"/>
    </font>
    <font>
      <b/>
      <sz val="24"/>
      <color indexed="30"/>
      <name val="Calibri"/>
      <family val="2"/>
    </font>
    <font>
      <b/>
      <sz val="11"/>
      <color indexed="30"/>
      <name val="Calibri"/>
      <family val="2"/>
    </font>
    <font>
      <b/>
      <sz val="14"/>
      <color indexed="30"/>
      <name val="Calibri"/>
      <family val="2"/>
    </font>
    <font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b/>
      <sz val="12"/>
      <color indexed="10"/>
      <name val="Calibri"/>
      <family val="2"/>
    </font>
    <font>
      <b/>
      <u val="single"/>
      <sz val="22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u val="doubleAccounting"/>
      <sz val="14"/>
      <color rgb="FFFF0000"/>
      <name val="Calibri"/>
      <family val="2"/>
    </font>
    <font>
      <b/>
      <sz val="24"/>
      <color rgb="FF0070C0"/>
      <name val="Calibri"/>
      <family val="2"/>
    </font>
    <font>
      <b/>
      <sz val="11"/>
      <color rgb="FF0070C0"/>
      <name val="Calibri"/>
      <family val="2"/>
    </font>
    <font>
      <b/>
      <sz val="14"/>
      <color rgb="FF0070C0"/>
      <name val="Calibri"/>
      <family val="2"/>
    </font>
    <font>
      <u val="single"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 val="single"/>
      <sz val="22"/>
      <color rgb="FF0070C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8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 wrapText="1"/>
    </xf>
    <xf numFmtId="0" fontId="36" fillId="0" borderId="0" xfId="0" applyFont="1" applyBorder="1" applyAlignment="1">
      <alignment horizontal="right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right" vertical="center"/>
    </xf>
    <xf numFmtId="14" fontId="50" fillId="0" borderId="0" xfId="0" applyNumberFormat="1" applyFont="1" applyBorder="1" applyAlignment="1">
      <alignment horizontal="left"/>
    </xf>
    <xf numFmtId="0" fontId="36" fillId="0" borderId="0" xfId="0" applyFont="1" applyAlignment="1">
      <alignment/>
    </xf>
    <xf numFmtId="0" fontId="0" fillId="0" borderId="0" xfId="0" applyFill="1" applyBorder="1" applyAlignment="1">
      <alignment vertical="top"/>
    </xf>
    <xf numFmtId="0" fontId="50" fillId="0" borderId="0" xfId="0" applyFont="1" applyBorder="1" applyAlignment="1">
      <alignment/>
    </xf>
    <xf numFmtId="0" fontId="36" fillId="0" borderId="0" xfId="0" applyFont="1" applyFill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top" wrapText="1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0" fillId="33" borderId="0" xfId="0" applyFill="1" applyAlignment="1">
      <alignment/>
    </xf>
    <xf numFmtId="0" fontId="36" fillId="33" borderId="11" xfId="0" applyFont="1" applyFill="1" applyBorder="1" applyAlignment="1">
      <alignment horizontal="center"/>
    </xf>
    <xf numFmtId="44" fontId="53" fillId="9" borderId="11" xfId="58" applyFont="1" applyFill="1" applyBorder="1" applyAlignment="1">
      <alignment horizontal="center"/>
    </xf>
    <xf numFmtId="0" fontId="36" fillId="33" borderId="12" xfId="0" applyFont="1" applyFill="1" applyBorder="1" applyAlignment="1">
      <alignment horizontal="left"/>
    </xf>
    <xf numFmtId="0" fontId="36" fillId="33" borderId="13" xfId="0" applyFont="1" applyFill="1" applyBorder="1" applyAlignment="1">
      <alignment/>
    </xf>
    <xf numFmtId="44" fontId="53" fillId="33" borderId="14" xfId="58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6" fillId="33" borderId="14" xfId="0" applyFont="1" applyFill="1" applyBorder="1" applyAlignment="1">
      <alignment/>
    </xf>
    <xf numFmtId="0" fontId="36" fillId="33" borderId="14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2" fontId="53" fillId="9" borderId="11" xfId="0" applyNumberFormat="1" applyFont="1" applyFill="1" applyBorder="1" applyAlignment="1">
      <alignment horizontal="center"/>
    </xf>
    <xf numFmtId="0" fontId="36" fillId="33" borderId="0" xfId="0" applyFont="1" applyFill="1" applyAlignment="1">
      <alignment/>
    </xf>
    <xf numFmtId="0" fontId="36" fillId="10" borderId="14" xfId="0" applyFont="1" applyFill="1" applyBorder="1" applyAlignment="1">
      <alignment horizontal="left"/>
    </xf>
    <xf numFmtId="0" fontId="36" fillId="10" borderId="12" xfId="0" applyFont="1" applyFill="1" applyBorder="1" applyAlignment="1">
      <alignment horizontal="left"/>
    </xf>
    <xf numFmtId="44" fontId="54" fillId="9" borderId="11" xfId="58" applyFont="1" applyFill="1" applyBorder="1" applyAlignment="1">
      <alignment horizontal="center"/>
    </xf>
    <xf numFmtId="0" fontId="53" fillId="9" borderId="11" xfId="0" applyFont="1" applyFill="1" applyBorder="1" applyAlignment="1">
      <alignment horizontal="center"/>
    </xf>
    <xf numFmtId="0" fontId="55" fillId="10" borderId="11" xfId="0" applyFont="1" applyFill="1" applyBorder="1" applyAlignment="1">
      <alignment horizontal="center" vertical="center"/>
    </xf>
    <xf numFmtId="0" fontId="56" fillId="10" borderId="11" xfId="0" applyFont="1" applyFill="1" applyBorder="1" applyAlignment="1">
      <alignment horizontal="center"/>
    </xf>
    <xf numFmtId="0" fontId="56" fillId="10" borderId="11" xfId="0" applyFont="1" applyFill="1" applyBorder="1" applyAlignment="1">
      <alignment horizontal="left"/>
    </xf>
    <xf numFmtId="0" fontId="56" fillId="10" borderId="13" xfId="0" applyFont="1" applyFill="1" applyBorder="1" applyAlignment="1">
      <alignment horizontal="center"/>
    </xf>
    <xf numFmtId="0" fontId="56" fillId="10" borderId="12" xfId="0" applyFont="1" applyFill="1" applyBorder="1" applyAlignment="1">
      <alignment horizontal="center"/>
    </xf>
    <xf numFmtId="14" fontId="57" fillId="10" borderId="15" xfId="0" applyNumberFormat="1" applyFont="1" applyFill="1" applyBorder="1" applyAlignment="1">
      <alignment horizontal="left"/>
    </xf>
    <xf numFmtId="0" fontId="56" fillId="10" borderId="11" xfId="0" applyFont="1" applyFill="1" applyBorder="1" applyAlignment="1">
      <alignment horizontal="center" vertical="top" wrapText="1"/>
    </xf>
    <xf numFmtId="0" fontId="55" fillId="10" borderId="16" xfId="0" applyFont="1" applyFill="1" applyBorder="1" applyAlignment="1">
      <alignment vertical="center"/>
    </xf>
    <xf numFmtId="0" fontId="56" fillId="10" borderId="16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55" fillId="10" borderId="17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4" fontId="57" fillId="10" borderId="15" xfId="0" applyNumberFormat="1" applyFont="1" applyFill="1" applyBorder="1" applyAlignment="1" applyProtection="1">
      <alignment horizontal="center"/>
      <protection locked="0"/>
    </xf>
    <xf numFmtId="0" fontId="56" fillId="10" borderId="0" xfId="0" applyFont="1" applyFill="1" applyAlignment="1" applyProtection="1">
      <alignment vertical="top"/>
      <protection locked="0"/>
    </xf>
    <xf numFmtId="0" fontId="56" fillId="10" borderId="0" xfId="0" applyFont="1" applyFill="1" applyAlignment="1" applyProtection="1">
      <alignment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36" fillId="0" borderId="0" xfId="0" applyFont="1" applyBorder="1" applyAlignment="1" applyProtection="1">
      <alignment horizontal="right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57" fillId="10" borderId="15" xfId="0" applyFont="1" applyFill="1" applyBorder="1" applyAlignment="1" applyProtection="1">
      <alignment/>
      <protection locked="0"/>
    </xf>
    <xf numFmtId="0" fontId="50" fillId="10" borderId="15" xfId="0" applyFont="1" applyFill="1" applyBorder="1" applyAlignment="1" applyProtection="1">
      <alignment/>
      <protection locked="0"/>
    </xf>
    <xf numFmtId="0" fontId="47" fillId="10" borderId="15" xfId="0" applyFont="1" applyFill="1" applyBorder="1" applyAlignment="1" applyProtection="1">
      <alignment/>
      <protection locked="0"/>
    </xf>
    <xf numFmtId="14" fontId="57" fillId="10" borderId="15" xfId="0" applyNumberFormat="1" applyFont="1" applyFill="1" applyBorder="1" applyAlignment="1" applyProtection="1">
      <alignment/>
      <protection locked="0"/>
    </xf>
    <xf numFmtId="14" fontId="50" fillId="10" borderId="15" xfId="0" applyNumberFormat="1" applyFont="1" applyFill="1" applyBorder="1" applyAlignment="1" applyProtection="1">
      <alignment/>
      <protection locked="0"/>
    </xf>
    <xf numFmtId="0" fontId="36" fillId="10" borderId="15" xfId="0" applyFont="1" applyFill="1" applyBorder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14" fontId="50" fillId="0" borderId="0" xfId="0" applyNumberFormat="1" applyFont="1" applyBorder="1" applyAlignment="1" applyProtection="1">
      <alignment horizontal="left"/>
      <protection locked="0"/>
    </xf>
    <xf numFmtId="0" fontId="36" fillId="0" borderId="0" xfId="0" applyFont="1" applyAlignment="1" applyProtection="1">
      <alignment/>
      <protection locked="0"/>
    </xf>
    <xf numFmtId="0" fontId="57" fillId="10" borderId="15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57" fillId="10" borderId="14" xfId="0" applyFont="1" applyFill="1" applyBorder="1" applyAlignment="1" applyProtection="1">
      <alignment/>
      <protection locked="0"/>
    </xf>
    <xf numFmtId="0" fontId="50" fillId="10" borderId="14" xfId="0" applyFont="1" applyFill="1" applyBorder="1" applyAlignment="1" applyProtection="1">
      <alignment/>
      <protection locked="0"/>
    </xf>
    <xf numFmtId="0" fontId="47" fillId="10" borderId="14" xfId="0" applyFont="1" applyFill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7" fillId="10" borderId="10" xfId="0" applyFont="1" applyFill="1" applyBorder="1" applyAlignment="1" applyProtection="1">
      <alignment/>
      <protection locked="0"/>
    </xf>
    <xf numFmtId="0" fontId="50" fillId="10" borderId="10" xfId="0" applyFont="1" applyFill="1" applyBorder="1" applyAlignment="1" applyProtection="1">
      <alignment/>
      <protection locked="0"/>
    </xf>
    <xf numFmtId="0" fontId="47" fillId="10" borderId="10" xfId="0" applyFont="1" applyFill="1" applyBorder="1" applyAlignment="1" applyProtection="1">
      <alignment/>
      <protection locked="0"/>
    </xf>
    <xf numFmtId="0" fontId="58" fillId="10" borderId="10" xfId="46" applyFont="1" applyFill="1" applyBorder="1" applyAlignment="1" applyProtection="1">
      <alignment/>
      <protection locked="0"/>
    </xf>
    <xf numFmtId="0" fontId="55" fillId="10" borderId="11" xfId="0" applyFont="1" applyFill="1" applyBorder="1" applyAlignment="1" applyProtection="1">
      <alignment horizontal="center" vertical="center"/>
      <protection locked="0"/>
    </xf>
    <xf numFmtId="0" fontId="59" fillId="10" borderId="11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right"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 vertical="center" wrapText="1"/>
      <protection locked="0"/>
    </xf>
    <xf numFmtId="0" fontId="36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right" vertical="top" wrapText="1"/>
      <protection locked="0"/>
    </xf>
    <xf numFmtId="0" fontId="56" fillId="10" borderId="0" xfId="0" applyFont="1" applyFill="1" applyAlignment="1" applyProtection="1">
      <alignment vertical="center"/>
      <protection locked="0"/>
    </xf>
    <xf numFmtId="0" fontId="56" fillId="10" borderId="0" xfId="0" applyFont="1" applyFill="1" applyAlignment="1" applyProtection="1">
      <alignment vertical="center" wrapText="1"/>
      <protection locked="0"/>
    </xf>
    <xf numFmtId="0" fontId="51" fillId="33" borderId="0" xfId="0" applyFont="1" applyFill="1" applyAlignment="1" applyProtection="1">
      <alignment/>
      <protection locked="0"/>
    </xf>
    <xf numFmtId="0" fontId="52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6" fillId="10" borderId="0" xfId="0" applyFont="1" applyFill="1" applyAlignment="1" applyProtection="1">
      <alignment/>
      <protection locked="0"/>
    </xf>
    <xf numFmtId="0" fontId="36" fillId="33" borderId="0" xfId="0" applyFont="1" applyFill="1" applyAlignment="1" applyProtection="1">
      <alignment/>
      <protection locked="0"/>
    </xf>
    <xf numFmtId="0" fontId="36" fillId="33" borderId="11" xfId="0" applyFont="1" applyFill="1" applyBorder="1" applyAlignment="1" applyProtection="1">
      <alignment horizontal="center"/>
      <protection locked="0"/>
    </xf>
    <xf numFmtId="0" fontId="56" fillId="10" borderId="11" xfId="0" applyFont="1" applyFill="1" applyBorder="1" applyAlignment="1" applyProtection="1">
      <alignment horizontal="center"/>
      <protection locked="0"/>
    </xf>
    <xf numFmtId="2" fontId="53" fillId="9" borderId="11" xfId="0" applyNumberFormat="1" applyFont="1" applyFill="1" applyBorder="1" applyAlignment="1" applyProtection="1">
      <alignment horizontal="center"/>
      <protection locked="0"/>
    </xf>
    <xf numFmtId="0" fontId="53" fillId="9" borderId="11" xfId="0" applyFont="1" applyFill="1" applyBorder="1" applyAlignment="1" applyProtection="1">
      <alignment horizontal="center"/>
      <protection locked="0"/>
    </xf>
    <xf numFmtId="0" fontId="36" fillId="10" borderId="14" xfId="0" applyFont="1" applyFill="1" applyBorder="1" applyAlignment="1" applyProtection="1">
      <alignment horizontal="left"/>
      <protection locked="0"/>
    </xf>
    <xf numFmtId="0" fontId="36" fillId="10" borderId="12" xfId="0" applyFont="1" applyFill="1" applyBorder="1" applyAlignment="1" applyProtection="1">
      <alignment horizontal="left"/>
      <protection locked="0"/>
    </xf>
    <xf numFmtId="0" fontId="56" fillId="10" borderId="13" xfId="0" applyFont="1" applyFill="1" applyBorder="1" applyAlignment="1" applyProtection="1">
      <alignment horizontal="center"/>
      <protection locked="0"/>
    </xf>
    <xf numFmtId="0" fontId="56" fillId="10" borderId="12" xfId="0" applyFont="1" applyFill="1" applyBorder="1" applyAlignment="1" applyProtection="1">
      <alignment horizontal="center"/>
      <protection locked="0"/>
    </xf>
    <xf numFmtId="0" fontId="36" fillId="33" borderId="14" xfId="0" applyFont="1" applyFill="1" applyBorder="1" applyAlignment="1" applyProtection="1">
      <alignment horizontal="left"/>
      <protection locked="0"/>
    </xf>
    <xf numFmtId="0" fontId="36" fillId="33" borderId="12" xfId="0" applyFont="1" applyFill="1" applyBorder="1" applyAlignment="1" applyProtection="1">
      <alignment horizontal="left"/>
      <protection locked="0"/>
    </xf>
    <xf numFmtId="0" fontId="36" fillId="33" borderId="13" xfId="0" applyFont="1" applyFill="1" applyBorder="1" applyAlignment="1" applyProtection="1">
      <alignment/>
      <protection locked="0"/>
    </xf>
    <xf numFmtId="0" fontId="36" fillId="33" borderId="14" xfId="0" applyFont="1" applyFill="1" applyBorder="1" applyAlignment="1" applyProtection="1">
      <alignment/>
      <protection locked="0"/>
    </xf>
    <xf numFmtId="44" fontId="53" fillId="33" borderId="14" xfId="58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44" fontId="53" fillId="9" borderId="11" xfId="58" applyFont="1" applyFill="1" applyBorder="1" applyAlignment="1" applyProtection="1">
      <alignment horizontal="center"/>
      <protection locked="0"/>
    </xf>
    <xf numFmtId="0" fontId="56" fillId="10" borderId="11" xfId="0" applyFont="1" applyFill="1" applyBorder="1" applyAlignment="1" applyProtection="1">
      <alignment horizontal="left"/>
      <protection locked="0"/>
    </xf>
    <xf numFmtId="0" fontId="36" fillId="33" borderId="10" xfId="0" applyFont="1" applyFill="1" applyBorder="1" applyAlignment="1" applyProtection="1">
      <alignment horizontal="left"/>
      <protection locked="0"/>
    </xf>
    <xf numFmtId="44" fontId="54" fillId="9" borderId="11" xfId="58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33" borderId="13" xfId="0" applyFont="1" applyFill="1" applyBorder="1" applyAlignment="1">
      <alignment horizontal="left"/>
    </xf>
    <xf numFmtId="0" fontId="36" fillId="33" borderId="14" xfId="0" applyFont="1" applyFill="1" applyBorder="1" applyAlignment="1">
      <alignment horizontal="left"/>
    </xf>
    <xf numFmtId="0" fontId="36" fillId="33" borderId="12" xfId="0" applyFont="1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60" fillId="2" borderId="21" xfId="0" applyFont="1" applyFill="1" applyBorder="1" applyAlignment="1">
      <alignment vertical="center"/>
    </xf>
    <xf numFmtId="0" fontId="60" fillId="2" borderId="0" xfId="0" applyFont="1" applyFill="1" applyBorder="1" applyAlignment="1">
      <alignment horizontal="right" vertical="center"/>
    </xf>
    <xf numFmtId="0" fontId="61" fillId="2" borderId="21" xfId="0" applyFont="1" applyFill="1" applyBorder="1" applyAlignment="1">
      <alignment vertical="center"/>
    </xf>
    <xf numFmtId="0" fontId="61" fillId="2" borderId="0" xfId="0" applyFont="1" applyFill="1" applyBorder="1" applyAlignment="1">
      <alignment horizontal="right" vertical="center"/>
    </xf>
    <xf numFmtId="0" fontId="39" fillId="2" borderId="21" xfId="46" applyFont="1" applyFill="1" applyBorder="1" applyAlignment="1">
      <alignment vertical="center"/>
    </xf>
    <xf numFmtId="0" fontId="39" fillId="2" borderId="0" xfId="46" applyFont="1" applyFill="1" applyBorder="1" applyAlignment="1">
      <alignment horizontal="right" vertical="center"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56" fillId="10" borderId="13" xfId="0" applyFont="1" applyFill="1" applyBorder="1" applyAlignment="1">
      <alignment horizontal="center"/>
    </xf>
    <xf numFmtId="0" fontId="56" fillId="1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right" vertical="center" wrapText="1"/>
    </xf>
    <xf numFmtId="0" fontId="36" fillId="0" borderId="0" xfId="0" applyFont="1" applyBorder="1" applyAlignment="1">
      <alignment horizontal="left" vertical="center" wrapText="1"/>
    </xf>
    <xf numFmtId="0" fontId="57" fillId="10" borderId="15" xfId="0" applyFont="1" applyFill="1" applyBorder="1" applyAlignment="1">
      <alignment horizontal="left"/>
    </xf>
    <xf numFmtId="0" fontId="36" fillId="33" borderId="13" xfId="0" applyFont="1" applyFill="1" applyBorder="1" applyAlignment="1">
      <alignment horizontal="left"/>
    </xf>
    <xf numFmtId="0" fontId="36" fillId="33" borderId="14" xfId="0" applyFont="1" applyFill="1" applyBorder="1" applyAlignment="1">
      <alignment horizontal="left"/>
    </xf>
    <xf numFmtId="0" fontId="36" fillId="33" borderId="12" xfId="0" applyFont="1" applyFill="1" applyBorder="1" applyAlignment="1">
      <alignment horizontal="left"/>
    </xf>
    <xf numFmtId="44" fontId="56" fillId="10" borderId="13" xfId="58" applyFont="1" applyFill="1" applyBorder="1" applyAlignment="1">
      <alignment horizontal="center"/>
    </xf>
    <xf numFmtId="44" fontId="56" fillId="10" borderId="12" xfId="58" applyFont="1" applyFill="1" applyBorder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36" fillId="33" borderId="13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 wrapText="1"/>
    </xf>
    <xf numFmtId="0" fontId="36" fillId="33" borderId="12" xfId="0" applyFont="1" applyFill="1" applyBorder="1" applyAlignment="1">
      <alignment horizontal="center" wrapText="1"/>
    </xf>
    <xf numFmtId="0" fontId="56" fillId="1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14" fontId="57" fillId="10" borderId="15" xfId="0" applyNumberFormat="1" applyFont="1" applyFill="1" applyBorder="1" applyAlignment="1">
      <alignment horizontal="left"/>
    </xf>
    <xf numFmtId="0" fontId="36" fillId="33" borderId="14" xfId="0" applyFont="1" applyFill="1" applyBorder="1" applyAlignment="1">
      <alignment horizontal="center"/>
    </xf>
    <xf numFmtId="0" fontId="56" fillId="10" borderId="13" xfId="0" applyFont="1" applyFill="1" applyBorder="1" applyAlignment="1">
      <alignment horizontal="left"/>
    </xf>
    <xf numFmtId="0" fontId="56" fillId="10" borderId="14" xfId="0" applyFont="1" applyFill="1" applyBorder="1" applyAlignment="1">
      <alignment horizontal="left"/>
    </xf>
    <xf numFmtId="0" fontId="56" fillId="10" borderId="12" xfId="0" applyFont="1" applyFill="1" applyBorder="1" applyAlignment="1">
      <alignment horizontal="left"/>
    </xf>
    <xf numFmtId="0" fontId="56" fillId="10" borderId="13" xfId="0" applyFont="1" applyFill="1" applyBorder="1" applyAlignment="1" applyProtection="1">
      <alignment horizontal="center"/>
      <protection locked="0"/>
    </xf>
    <xf numFmtId="0" fontId="56" fillId="10" borderId="12" xfId="0" applyFont="1" applyFill="1" applyBorder="1" applyAlignment="1" applyProtection="1">
      <alignment horizontal="center"/>
      <protection locked="0"/>
    </xf>
    <xf numFmtId="0" fontId="56" fillId="10" borderId="14" xfId="0" applyFont="1" applyFill="1" applyBorder="1" applyAlignment="1" applyProtection="1">
      <alignment horizontal="center"/>
      <protection locked="0"/>
    </xf>
    <xf numFmtId="0" fontId="36" fillId="33" borderId="13" xfId="0" applyFont="1" applyFill="1" applyBorder="1" applyAlignment="1" applyProtection="1">
      <alignment horizontal="left"/>
      <protection locked="0"/>
    </xf>
    <xf numFmtId="0" fontId="36" fillId="33" borderId="14" xfId="0" applyFont="1" applyFill="1" applyBorder="1" applyAlignment="1" applyProtection="1">
      <alignment horizontal="left"/>
      <protection locked="0"/>
    </xf>
    <xf numFmtId="0" fontId="36" fillId="33" borderId="12" xfId="0" applyFont="1" applyFill="1" applyBorder="1" applyAlignment="1" applyProtection="1">
      <alignment horizontal="left"/>
      <protection locked="0"/>
    </xf>
    <xf numFmtId="44" fontId="56" fillId="10" borderId="13" xfId="58" applyFont="1" applyFill="1" applyBorder="1" applyAlignment="1" applyProtection="1">
      <alignment horizontal="center"/>
      <protection locked="0"/>
    </xf>
    <xf numFmtId="44" fontId="56" fillId="10" borderId="12" xfId="58" applyFont="1" applyFill="1" applyBorder="1" applyAlignment="1" applyProtection="1">
      <alignment horizontal="center"/>
      <protection locked="0"/>
    </xf>
    <xf numFmtId="0" fontId="62" fillId="10" borderId="0" xfId="0" applyFont="1" applyFill="1" applyAlignment="1" applyProtection="1">
      <alignment horizontal="left" wrapText="1"/>
      <protection locked="0"/>
    </xf>
    <xf numFmtId="0" fontId="36" fillId="0" borderId="0" xfId="0" applyFont="1" applyAlignment="1" applyProtection="1">
      <alignment horizontal="left" vertical="center" wrapText="1"/>
      <protection locked="0"/>
    </xf>
    <xf numFmtId="0" fontId="36" fillId="33" borderId="13" xfId="0" applyFont="1" applyFill="1" applyBorder="1" applyAlignment="1" applyProtection="1">
      <alignment horizontal="center"/>
      <protection locked="0"/>
    </xf>
    <xf numFmtId="0" fontId="36" fillId="33" borderId="12" xfId="0" applyFont="1" applyFill="1" applyBorder="1" applyAlignment="1" applyProtection="1">
      <alignment horizontal="center"/>
      <protection locked="0"/>
    </xf>
    <xf numFmtId="0" fontId="36" fillId="33" borderId="13" xfId="0" applyFont="1" applyFill="1" applyBorder="1" applyAlignment="1" applyProtection="1">
      <alignment horizontal="center" wrapText="1"/>
      <protection locked="0"/>
    </xf>
    <xf numFmtId="0" fontId="36" fillId="33" borderId="12" xfId="0" applyFont="1" applyFill="1" applyBorder="1" applyAlignment="1" applyProtection="1">
      <alignment horizontal="center" wrapText="1"/>
      <protection locked="0"/>
    </xf>
    <xf numFmtId="0" fontId="63" fillId="9" borderId="0" xfId="0" applyFont="1" applyFill="1" applyAlignment="1" applyProtection="1">
      <alignment horizontal="center" vertical="center" wrapText="1"/>
      <protection locked="0"/>
    </xf>
    <xf numFmtId="0" fontId="51" fillId="34" borderId="13" xfId="0" applyFont="1" applyFill="1" applyBorder="1" applyAlignment="1" applyProtection="1">
      <alignment horizontal="center" vertical="center" wrapText="1"/>
      <protection locked="0"/>
    </xf>
    <xf numFmtId="0" fontId="51" fillId="34" borderId="14" xfId="0" applyFont="1" applyFill="1" applyBorder="1" applyAlignment="1" applyProtection="1">
      <alignment horizontal="center" vertical="center" wrapText="1"/>
      <protection locked="0"/>
    </xf>
    <xf numFmtId="0" fontId="51" fillId="34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57" fillId="10" borderId="15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right" vertical="center" wrapText="1"/>
      <protection locked="0"/>
    </xf>
    <xf numFmtId="0" fontId="36" fillId="33" borderId="14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right" vertical="center" wrapText="1"/>
      <protection locked="0"/>
    </xf>
    <xf numFmtId="0" fontId="36" fillId="0" borderId="0" xfId="0" applyFont="1" applyBorder="1" applyAlignment="1" applyProtection="1">
      <alignment horizontal="left" vertical="center" wrapText="1"/>
      <protection locked="0"/>
    </xf>
    <xf numFmtId="0" fontId="56" fillId="10" borderId="0" xfId="0" applyFont="1" applyFill="1" applyAlignment="1" applyProtection="1">
      <alignment horizontal="left" vertical="top" wrapText="1"/>
      <protection locked="0"/>
    </xf>
    <xf numFmtId="0" fontId="56" fillId="10" borderId="13" xfId="0" applyFont="1" applyFill="1" applyBorder="1" applyAlignment="1" applyProtection="1">
      <alignment horizontal="left"/>
      <protection locked="0"/>
    </xf>
    <xf numFmtId="0" fontId="56" fillId="10" borderId="14" xfId="0" applyFont="1" applyFill="1" applyBorder="1" applyAlignment="1" applyProtection="1">
      <alignment horizontal="left"/>
      <protection locked="0"/>
    </xf>
    <xf numFmtId="0" fontId="56" fillId="10" borderId="12" xfId="0" applyFont="1" applyFill="1" applyBorder="1" applyAlignment="1" applyProtection="1">
      <alignment horizontal="lef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3D398E5C-27D7-47F4-B960-B195F7225323@fritz.box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3D398E5C-27D7-47F4-B960-B195F7225323@fritz.bo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133350</xdr:rowOff>
    </xdr:from>
    <xdr:to>
      <xdr:col>16</xdr:col>
      <xdr:colOff>1562100</xdr:colOff>
      <xdr:row>0</xdr:row>
      <xdr:rowOff>1095375</xdr:rowOff>
    </xdr:to>
    <xdr:pic>
      <xdr:nvPicPr>
        <xdr:cNvPr id="1" name="192A13C8-1549-497E-A3D6-1D59C36A95DC" descr="cid:3D398E5C-27D7-47F4-B960-B195F7225323@fritz.box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953625" y="133350"/>
          <a:ext cx="2505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133350</xdr:rowOff>
    </xdr:from>
    <xdr:to>
      <xdr:col>16</xdr:col>
      <xdr:colOff>1562100</xdr:colOff>
      <xdr:row>0</xdr:row>
      <xdr:rowOff>1095375</xdr:rowOff>
    </xdr:to>
    <xdr:pic>
      <xdr:nvPicPr>
        <xdr:cNvPr id="1" name="192A13C8-1549-497E-A3D6-1D59C36A95DC" descr="cid:3D398E5C-27D7-47F4-B960-B195F7225323@fritz.box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972675" y="133350"/>
          <a:ext cx="2505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rickana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84"/>
  <sheetViews>
    <sheetView tabSelected="1" zoomScalePageLayoutView="0" workbookViewId="0" topLeftCell="A1">
      <selection activeCell="A1" sqref="A1:C1"/>
    </sheetView>
  </sheetViews>
  <sheetFormatPr defaultColWidth="11.421875" defaultRowHeight="15"/>
  <cols>
    <col min="1" max="1" width="18.8515625" style="0" customWidth="1"/>
    <col min="2" max="2" width="10.8515625" style="0" customWidth="1"/>
    <col min="3" max="3" width="15.421875" style="0" customWidth="1"/>
    <col min="4" max="4" width="6.57421875" style="0" customWidth="1"/>
    <col min="5" max="5" width="11.28125" style="0" customWidth="1"/>
    <col min="6" max="6" width="10.8515625" style="0" customWidth="1"/>
    <col min="7" max="7" width="6.421875" style="0" customWidth="1"/>
    <col min="8" max="8" width="5.00390625" style="0" customWidth="1"/>
    <col min="9" max="9" width="16.421875" style="0" bestFit="1" customWidth="1"/>
    <col min="10" max="10" width="12.57421875" style="0" customWidth="1"/>
    <col min="11" max="11" width="8.57421875" style="0" customWidth="1"/>
    <col min="12" max="12" width="6.57421875" style="0" customWidth="1"/>
    <col min="13" max="13" width="3.421875" style="0" customWidth="1"/>
    <col min="14" max="14" width="12.8515625" style="0" customWidth="1"/>
    <col min="16" max="16" width="6.28125" style="0" customWidth="1"/>
    <col min="17" max="17" width="25.28125" style="0" customWidth="1"/>
  </cols>
  <sheetData>
    <row r="1" spans="1:3" ht="93" customHeight="1" thickBot="1">
      <c r="A1" s="154"/>
      <c r="B1" s="154"/>
      <c r="C1" s="154"/>
    </row>
    <row r="2" spans="1:17" ht="46.5" customHeight="1" thickBot="1">
      <c r="A2" s="1" t="s">
        <v>0</v>
      </c>
      <c r="B2" s="46"/>
      <c r="C2" s="1"/>
      <c r="E2" s="2" t="s">
        <v>1</v>
      </c>
      <c r="F2" s="47"/>
      <c r="I2" s="155"/>
      <c r="J2" s="155"/>
      <c r="N2" s="3"/>
      <c r="O2" s="4"/>
      <c r="P2" s="5" t="s">
        <v>2</v>
      </c>
      <c r="Q2" s="44"/>
    </row>
    <row r="3" spans="1:17" ht="24.75" customHeight="1">
      <c r="A3" s="1"/>
      <c r="B3" s="6"/>
      <c r="C3" s="1"/>
      <c r="E3" s="2"/>
      <c r="F3" s="6"/>
      <c r="I3" s="7"/>
      <c r="J3" s="7"/>
      <c r="N3" s="3"/>
      <c r="O3" s="6"/>
      <c r="P3" s="6"/>
      <c r="Q3" s="8"/>
    </row>
    <row r="4" spans="1:17" ht="30" customHeight="1">
      <c r="A4" s="9" t="s">
        <v>3</v>
      </c>
      <c r="B4" s="142"/>
      <c r="C4" s="142"/>
      <c r="D4" s="142"/>
      <c r="E4" s="142"/>
      <c r="F4" s="142"/>
      <c r="I4" s="3" t="s">
        <v>4</v>
      </c>
      <c r="J4" s="156"/>
      <c r="K4" s="156"/>
      <c r="L4" s="156"/>
      <c r="M4" s="6"/>
      <c r="N4" s="10"/>
      <c r="O4" s="11"/>
      <c r="P4" s="5" t="s">
        <v>5</v>
      </c>
      <c r="Q4" s="44"/>
    </row>
    <row r="5" spans="1:17" ht="30" customHeight="1">
      <c r="A5" s="12"/>
      <c r="B5" s="142"/>
      <c r="C5" s="142"/>
      <c r="D5" s="142"/>
      <c r="E5" s="142"/>
      <c r="F5" s="142"/>
      <c r="J5" s="13"/>
      <c r="M5" s="6"/>
      <c r="O5" s="13"/>
      <c r="Q5" s="13" t="s">
        <v>6</v>
      </c>
    </row>
    <row r="6" spans="2:17" ht="30" customHeight="1">
      <c r="B6" s="142"/>
      <c r="C6" s="142"/>
      <c r="D6" s="142"/>
      <c r="E6" s="142"/>
      <c r="F6" s="142"/>
      <c r="I6" s="3" t="s">
        <v>7</v>
      </c>
      <c r="J6" s="142"/>
      <c r="K6" s="142"/>
      <c r="L6" s="142"/>
      <c r="M6" s="6"/>
      <c r="N6" s="4"/>
      <c r="O6" s="14"/>
      <c r="P6" s="6"/>
      <c r="Q6" s="8"/>
    </row>
    <row r="7" spans="2:17" ht="30" customHeight="1">
      <c r="B7" s="142"/>
      <c r="C7" s="142"/>
      <c r="D7" s="142"/>
      <c r="E7" s="142"/>
      <c r="F7" s="142"/>
      <c r="J7" s="13" t="s">
        <v>8</v>
      </c>
      <c r="M7" s="6"/>
      <c r="N7" s="6"/>
      <c r="O7" s="13"/>
      <c r="P7" s="6"/>
      <c r="Q7" s="6"/>
    </row>
    <row r="8" spans="2:17" ht="30" customHeight="1">
      <c r="B8" s="142"/>
      <c r="C8" s="142"/>
      <c r="D8" s="142"/>
      <c r="E8" s="142"/>
      <c r="F8" s="142"/>
      <c r="I8" s="3" t="s">
        <v>9</v>
      </c>
      <c r="J8" s="139" t="s">
        <v>10</v>
      </c>
      <c r="K8" s="139"/>
      <c r="L8" s="39"/>
      <c r="N8" s="139" t="s">
        <v>11</v>
      </c>
      <c r="O8" s="140"/>
      <c r="P8" s="45"/>
      <c r="Q8" s="15"/>
    </row>
    <row r="9" spans="2:17" ht="30" customHeight="1">
      <c r="B9" s="16" t="s">
        <v>12</v>
      </c>
      <c r="C9" s="17"/>
      <c r="D9" s="17"/>
      <c r="E9" s="6"/>
      <c r="I9" s="141"/>
      <c r="J9" s="141"/>
      <c r="K9" s="18"/>
      <c r="L9" s="6"/>
      <c r="M9" s="6"/>
      <c r="N9" s="19"/>
      <c r="O9" s="18"/>
      <c r="P9" s="20"/>
      <c r="Q9" s="6"/>
    </row>
    <row r="10" spans="2:16" ht="31.5" customHeight="1">
      <c r="B10" s="13"/>
      <c r="D10" s="6"/>
      <c r="E10" s="6"/>
      <c r="G10" s="13"/>
      <c r="I10" s="148" t="s">
        <v>13</v>
      </c>
      <c r="J10" s="148"/>
      <c r="K10" s="18" t="s">
        <v>14</v>
      </c>
      <c r="L10" s="39"/>
      <c r="M10" s="6"/>
      <c r="N10" s="19"/>
      <c r="O10" s="18" t="s">
        <v>15</v>
      </c>
      <c r="P10" s="45"/>
    </row>
    <row r="11" ht="17.25" customHeight="1">
      <c r="B11" s="13"/>
    </row>
    <row r="12" spans="1:17" ht="21" customHeight="1">
      <c r="A12" s="21" t="s">
        <v>16</v>
      </c>
      <c r="B12" s="21" t="s">
        <v>68</v>
      </c>
      <c r="C12" s="21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</row>
    <row r="13" spans="1:17" ht="15">
      <c r="A13" s="34" t="s">
        <v>17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30" customHeight="1">
      <c r="A14" s="24" t="s">
        <v>18</v>
      </c>
      <c r="B14" s="24" t="s">
        <v>19</v>
      </c>
      <c r="C14" s="24" t="s">
        <v>33</v>
      </c>
      <c r="D14" s="149" t="s">
        <v>34</v>
      </c>
      <c r="E14" s="150"/>
      <c r="F14" s="24" t="s">
        <v>20</v>
      </c>
      <c r="G14" s="151" t="s">
        <v>21</v>
      </c>
      <c r="H14" s="152"/>
      <c r="I14" s="24" t="s">
        <v>22</v>
      </c>
      <c r="J14" s="151" t="s">
        <v>64</v>
      </c>
      <c r="K14" s="152"/>
      <c r="L14" s="149" t="s">
        <v>23</v>
      </c>
      <c r="M14" s="157"/>
      <c r="N14" s="157"/>
      <c r="O14" s="157"/>
      <c r="P14" s="157"/>
      <c r="Q14" s="150"/>
    </row>
    <row r="15" spans="1:17" ht="22.5" customHeight="1">
      <c r="A15" s="24">
        <v>1</v>
      </c>
      <c r="B15" s="40"/>
      <c r="C15" s="40"/>
      <c r="D15" s="137"/>
      <c r="E15" s="153"/>
      <c r="F15" s="40">
        <v>19</v>
      </c>
      <c r="G15" s="137">
        <v>2</v>
      </c>
      <c r="H15" s="138"/>
      <c r="I15" s="33">
        <f>C15*D15/1000000*B15</f>
        <v>0</v>
      </c>
      <c r="J15" s="40"/>
      <c r="K15" s="38">
        <f>J15*B15</f>
        <v>0</v>
      </c>
      <c r="L15" s="35"/>
      <c r="M15" s="35"/>
      <c r="N15" s="35"/>
      <c r="O15" s="35"/>
      <c r="P15" s="35"/>
      <c r="Q15" s="36"/>
    </row>
    <row r="16" spans="1:17" ht="22.5" customHeight="1">
      <c r="A16" s="24">
        <v>2</v>
      </c>
      <c r="B16" s="40"/>
      <c r="C16" s="40"/>
      <c r="D16" s="137"/>
      <c r="E16" s="153"/>
      <c r="F16" s="40">
        <v>19</v>
      </c>
      <c r="G16" s="137">
        <v>2</v>
      </c>
      <c r="H16" s="138"/>
      <c r="I16" s="33">
        <f aca="true" t="shared" si="0" ref="I16:I34">C16*D16/1000000*B16</f>
        <v>0</v>
      </c>
      <c r="J16" s="40"/>
      <c r="K16" s="38">
        <f aca="true" t="shared" si="1" ref="K16:K64">J16*B16</f>
        <v>0</v>
      </c>
      <c r="L16" s="35"/>
      <c r="M16" s="35"/>
      <c r="N16" s="35"/>
      <c r="O16" s="35"/>
      <c r="P16" s="35"/>
      <c r="Q16" s="36"/>
    </row>
    <row r="17" spans="1:17" ht="22.5" customHeight="1">
      <c r="A17" s="24">
        <v>3</v>
      </c>
      <c r="B17" s="40"/>
      <c r="C17" s="40"/>
      <c r="D17" s="137"/>
      <c r="E17" s="153"/>
      <c r="F17" s="40">
        <v>19</v>
      </c>
      <c r="G17" s="137">
        <v>2</v>
      </c>
      <c r="H17" s="138"/>
      <c r="I17" s="33">
        <f t="shared" si="0"/>
        <v>0</v>
      </c>
      <c r="J17" s="40"/>
      <c r="K17" s="38">
        <f t="shared" si="1"/>
        <v>0</v>
      </c>
      <c r="L17" s="35"/>
      <c r="M17" s="35"/>
      <c r="N17" s="35"/>
      <c r="O17" s="35"/>
      <c r="P17" s="35"/>
      <c r="Q17" s="36"/>
    </row>
    <row r="18" spans="1:17" ht="22.5" customHeight="1">
      <c r="A18" s="24">
        <v>4</v>
      </c>
      <c r="B18" s="40"/>
      <c r="C18" s="40"/>
      <c r="D18" s="137"/>
      <c r="E18" s="153"/>
      <c r="F18" s="40">
        <v>19</v>
      </c>
      <c r="G18" s="137">
        <v>2</v>
      </c>
      <c r="H18" s="138"/>
      <c r="I18" s="33">
        <f t="shared" si="0"/>
        <v>0</v>
      </c>
      <c r="J18" s="40"/>
      <c r="K18" s="38">
        <f t="shared" si="1"/>
        <v>0</v>
      </c>
      <c r="L18" s="35"/>
      <c r="M18" s="35"/>
      <c r="N18" s="35"/>
      <c r="O18" s="35"/>
      <c r="P18" s="35"/>
      <c r="Q18" s="36"/>
    </row>
    <row r="19" spans="1:17" ht="22.5" customHeight="1">
      <c r="A19" s="24">
        <v>5</v>
      </c>
      <c r="B19" s="40"/>
      <c r="C19" s="40"/>
      <c r="D19" s="137"/>
      <c r="E19" s="153"/>
      <c r="F19" s="40">
        <v>19</v>
      </c>
      <c r="G19" s="137">
        <v>2</v>
      </c>
      <c r="H19" s="138"/>
      <c r="I19" s="33">
        <f t="shared" si="0"/>
        <v>0</v>
      </c>
      <c r="J19" s="40"/>
      <c r="K19" s="38">
        <f t="shared" si="1"/>
        <v>0</v>
      </c>
      <c r="L19" s="35"/>
      <c r="M19" s="35"/>
      <c r="N19" s="35"/>
      <c r="O19" s="35"/>
      <c r="P19" s="35"/>
      <c r="Q19" s="36"/>
    </row>
    <row r="20" spans="1:17" ht="22.5" customHeight="1">
      <c r="A20" s="24">
        <v>6</v>
      </c>
      <c r="B20" s="40"/>
      <c r="C20" s="40"/>
      <c r="D20" s="137"/>
      <c r="E20" s="153"/>
      <c r="F20" s="40">
        <v>19</v>
      </c>
      <c r="G20" s="137">
        <v>2</v>
      </c>
      <c r="H20" s="138"/>
      <c r="I20" s="33">
        <f t="shared" si="0"/>
        <v>0</v>
      </c>
      <c r="J20" s="40"/>
      <c r="K20" s="38">
        <f t="shared" si="1"/>
        <v>0</v>
      </c>
      <c r="L20" s="35"/>
      <c r="M20" s="35"/>
      <c r="N20" s="35"/>
      <c r="O20" s="35"/>
      <c r="P20" s="35"/>
      <c r="Q20" s="36"/>
    </row>
    <row r="21" spans="1:17" ht="22.5" customHeight="1">
      <c r="A21" s="24">
        <v>7</v>
      </c>
      <c r="B21" s="40"/>
      <c r="C21" s="40"/>
      <c r="D21" s="137"/>
      <c r="E21" s="153"/>
      <c r="F21" s="40">
        <v>19</v>
      </c>
      <c r="G21" s="137">
        <v>2</v>
      </c>
      <c r="H21" s="138"/>
      <c r="I21" s="33">
        <f t="shared" si="0"/>
        <v>0</v>
      </c>
      <c r="J21" s="40"/>
      <c r="K21" s="38">
        <f t="shared" si="1"/>
        <v>0</v>
      </c>
      <c r="L21" s="35"/>
      <c r="M21" s="35"/>
      <c r="N21" s="35"/>
      <c r="O21" s="35"/>
      <c r="P21" s="35"/>
      <c r="Q21" s="36"/>
    </row>
    <row r="22" spans="1:17" ht="22.5" customHeight="1">
      <c r="A22" s="24">
        <v>8</v>
      </c>
      <c r="B22" s="40"/>
      <c r="C22" s="40"/>
      <c r="D22" s="137"/>
      <c r="E22" s="153"/>
      <c r="F22" s="40">
        <v>19</v>
      </c>
      <c r="G22" s="137">
        <v>2</v>
      </c>
      <c r="H22" s="138"/>
      <c r="I22" s="33">
        <f t="shared" si="0"/>
        <v>0</v>
      </c>
      <c r="J22" s="40"/>
      <c r="K22" s="38">
        <f t="shared" si="1"/>
        <v>0</v>
      </c>
      <c r="L22" s="35"/>
      <c r="M22" s="35"/>
      <c r="N22" s="35"/>
      <c r="O22" s="35"/>
      <c r="P22" s="35"/>
      <c r="Q22" s="36"/>
    </row>
    <row r="23" spans="1:17" ht="22.5" customHeight="1">
      <c r="A23" s="24">
        <v>9</v>
      </c>
      <c r="B23" s="40"/>
      <c r="C23" s="40"/>
      <c r="D23" s="137"/>
      <c r="E23" s="153"/>
      <c r="F23" s="40">
        <v>19</v>
      </c>
      <c r="G23" s="137">
        <v>2</v>
      </c>
      <c r="H23" s="138"/>
      <c r="I23" s="33">
        <f t="shared" si="0"/>
        <v>0</v>
      </c>
      <c r="J23" s="40"/>
      <c r="K23" s="38">
        <f t="shared" si="1"/>
        <v>0</v>
      </c>
      <c r="L23" s="35"/>
      <c r="M23" s="35"/>
      <c r="N23" s="35"/>
      <c r="O23" s="35"/>
      <c r="P23" s="35"/>
      <c r="Q23" s="36"/>
    </row>
    <row r="24" spans="1:17" ht="22.5" customHeight="1">
      <c r="A24" s="24">
        <v>10</v>
      </c>
      <c r="B24" s="40"/>
      <c r="C24" s="40"/>
      <c r="D24" s="137"/>
      <c r="E24" s="153"/>
      <c r="F24" s="40">
        <v>19</v>
      </c>
      <c r="G24" s="137">
        <v>2</v>
      </c>
      <c r="H24" s="138"/>
      <c r="I24" s="33">
        <f t="shared" si="0"/>
        <v>0</v>
      </c>
      <c r="J24" s="40"/>
      <c r="K24" s="38">
        <f t="shared" si="1"/>
        <v>0</v>
      </c>
      <c r="L24" s="35"/>
      <c r="M24" s="35"/>
      <c r="N24" s="35"/>
      <c r="O24" s="35"/>
      <c r="P24" s="35"/>
      <c r="Q24" s="36"/>
    </row>
    <row r="25" spans="1:17" ht="22.5" customHeight="1">
      <c r="A25" s="24">
        <v>11</v>
      </c>
      <c r="B25" s="40"/>
      <c r="C25" s="40"/>
      <c r="D25" s="137"/>
      <c r="E25" s="153"/>
      <c r="F25" s="40">
        <v>19</v>
      </c>
      <c r="G25" s="137">
        <v>2</v>
      </c>
      <c r="H25" s="138"/>
      <c r="I25" s="33">
        <f t="shared" si="0"/>
        <v>0</v>
      </c>
      <c r="J25" s="40"/>
      <c r="K25" s="38">
        <f t="shared" si="1"/>
        <v>0</v>
      </c>
      <c r="L25" s="35"/>
      <c r="M25" s="35"/>
      <c r="N25" s="35"/>
      <c r="O25" s="35"/>
      <c r="P25" s="35"/>
      <c r="Q25" s="36"/>
    </row>
    <row r="26" spans="1:17" ht="22.5" customHeight="1">
      <c r="A26" s="24">
        <v>12</v>
      </c>
      <c r="B26" s="40"/>
      <c r="C26" s="40"/>
      <c r="D26" s="137"/>
      <c r="E26" s="153"/>
      <c r="F26" s="40">
        <v>19</v>
      </c>
      <c r="G26" s="137">
        <v>2</v>
      </c>
      <c r="H26" s="138"/>
      <c r="I26" s="33">
        <f t="shared" si="0"/>
        <v>0</v>
      </c>
      <c r="J26" s="40"/>
      <c r="K26" s="38">
        <f t="shared" si="1"/>
        <v>0</v>
      </c>
      <c r="L26" s="35"/>
      <c r="M26" s="35"/>
      <c r="N26" s="35"/>
      <c r="O26" s="35"/>
      <c r="P26" s="35"/>
      <c r="Q26" s="36"/>
    </row>
    <row r="27" spans="1:17" ht="22.5" customHeight="1">
      <c r="A27" s="24">
        <v>13</v>
      </c>
      <c r="B27" s="40"/>
      <c r="C27" s="40"/>
      <c r="D27" s="137"/>
      <c r="E27" s="153"/>
      <c r="F27" s="40">
        <v>19</v>
      </c>
      <c r="G27" s="137">
        <v>2</v>
      </c>
      <c r="H27" s="138"/>
      <c r="I27" s="33">
        <f t="shared" si="0"/>
        <v>0</v>
      </c>
      <c r="J27" s="40"/>
      <c r="K27" s="38">
        <f t="shared" si="1"/>
        <v>0</v>
      </c>
      <c r="L27" s="35"/>
      <c r="M27" s="35"/>
      <c r="N27" s="35"/>
      <c r="O27" s="35"/>
      <c r="P27" s="35"/>
      <c r="Q27" s="36"/>
    </row>
    <row r="28" spans="1:17" ht="22.5" customHeight="1">
      <c r="A28" s="24">
        <v>14</v>
      </c>
      <c r="B28" s="40"/>
      <c r="C28" s="40"/>
      <c r="D28" s="137"/>
      <c r="E28" s="153"/>
      <c r="F28" s="40">
        <v>19</v>
      </c>
      <c r="G28" s="137">
        <v>2</v>
      </c>
      <c r="H28" s="138"/>
      <c r="I28" s="33">
        <f t="shared" si="0"/>
        <v>0</v>
      </c>
      <c r="J28" s="40"/>
      <c r="K28" s="38">
        <f t="shared" si="1"/>
        <v>0</v>
      </c>
      <c r="L28" s="35"/>
      <c r="M28" s="35"/>
      <c r="N28" s="35"/>
      <c r="O28" s="35"/>
      <c r="P28" s="35"/>
      <c r="Q28" s="36"/>
    </row>
    <row r="29" spans="1:17" ht="22.5" customHeight="1">
      <c r="A29" s="24">
        <v>15</v>
      </c>
      <c r="B29" s="40"/>
      <c r="C29" s="40"/>
      <c r="D29" s="137"/>
      <c r="E29" s="153"/>
      <c r="F29" s="40">
        <v>19</v>
      </c>
      <c r="G29" s="137">
        <v>2</v>
      </c>
      <c r="H29" s="138"/>
      <c r="I29" s="33">
        <f t="shared" si="0"/>
        <v>0</v>
      </c>
      <c r="J29" s="40"/>
      <c r="K29" s="38">
        <f t="shared" si="1"/>
        <v>0</v>
      </c>
      <c r="L29" s="35"/>
      <c r="M29" s="35"/>
      <c r="N29" s="35"/>
      <c r="O29" s="35"/>
      <c r="P29" s="35"/>
      <c r="Q29" s="36"/>
    </row>
    <row r="30" spans="1:17" ht="22.5" customHeight="1">
      <c r="A30" s="24">
        <v>16</v>
      </c>
      <c r="B30" s="40"/>
      <c r="C30" s="40"/>
      <c r="D30" s="137"/>
      <c r="E30" s="153"/>
      <c r="F30" s="40">
        <v>19</v>
      </c>
      <c r="G30" s="137">
        <v>2</v>
      </c>
      <c r="H30" s="138"/>
      <c r="I30" s="33">
        <f t="shared" si="0"/>
        <v>0</v>
      </c>
      <c r="J30" s="40"/>
      <c r="K30" s="38">
        <f t="shared" si="1"/>
        <v>0</v>
      </c>
      <c r="L30" s="35"/>
      <c r="M30" s="35"/>
      <c r="N30" s="35"/>
      <c r="O30" s="35"/>
      <c r="P30" s="35"/>
      <c r="Q30" s="36"/>
    </row>
    <row r="31" spans="1:17" ht="22.5" customHeight="1">
      <c r="A31" s="24">
        <v>17</v>
      </c>
      <c r="B31" s="40"/>
      <c r="C31" s="40"/>
      <c r="D31" s="137"/>
      <c r="E31" s="153"/>
      <c r="F31" s="40">
        <v>19</v>
      </c>
      <c r="G31" s="137">
        <v>2</v>
      </c>
      <c r="H31" s="138"/>
      <c r="I31" s="33">
        <f t="shared" si="0"/>
        <v>0</v>
      </c>
      <c r="J31" s="40"/>
      <c r="K31" s="38">
        <f t="shared" si="1"/>
        <v>0</v>
      </c>
      <c r="L31" s="35"/>
      <c r="M31" s="35"/>
      <c r="N31" s="35"/>
      <c r="O31" s="35"/>
      <c r="P31" s="35"/>
      <c r="Q31" s="36"/>
    </row>
    <row r="32" spans="1:17" ht="22.5" customHeight="1">
      <c r="A32" s="24">
        <v>18</v>
      </c>
      <c r="B32" s="40"/>
      <c r="C32" s="40"/>
      <c r="D32" s="137"/>
      <c r="E32" s="153"/>
      <c r="F32" s="40">
        <v>19</v>
      </c>
      <c r="G32" s="137">
        <v>2</v>
      </c>
      <c r="H32" s="138"/>
      <c r="I32" s="33">
        <f t="shared" si="0"/>
        <v>0</v>
      </c>
      <c r="J32" s="40"/>
      <c r="K32" s="38">
        <f t="shared" si="1"/>
        <v>0</v>
      </c>
      <c r="L32" s="35"/>
      <c r="M32" s="35"/>
      <c r="N32" s="35"/>
      <c r="O32" s="35"/>
      <c r="P32" s="35"/>
      <c r="Q32" s="36"/>
    </row>
    <row r="33" spans="1:17" ht="22.5" customHeight="1">
      <c r="A33" s="24">
        <v>19</v>
      </c>
      <c r="B33" s="40"/>
      <c r="C33" s="40"/>
      <c r="D33" s="137"/>
      <c r="E33" s="153"/>
      <c r="F33" s="40">
        <v>19</v>
      </c>
      <c r="G33" s="137">
        <v>2</v>
      </c>
      <c r="H33" s="138"/>
      <c r="I33" s="33">
        <f t="shared" si="0"/>
        <v>0</v>
      </c>
      <c r="J33" s="40"/>
      <c r="K33" s="38">
        <f t="shared" si="1"/>
        <v>0</v>
      </c>
      <c r="L33" s="35"/>
      <c r="M33" s="35"/>
      <c r="N33" s="35"/>
      <c r="O33" s="35"/>
      <c r="P33" s="35"/>
      <c r="Q33" s="36"/>
    </row>
    <row r="34" spans="1:17" ht="22.5" customHeight="1">
      <c r="A34" s="24">
        <v>20</v>
      </c>
      <c r="B34" s="40"/>
      <c r="C34" s="40"/>
      <c r="D34" s="137"/>
      <c r="E34" s="153"/>
      <c r="F34" s="40">
        <v>19</v>
      </c>
      <c r="G34" s="137">
        <v>2</v>
      </c>
      <c r="H34" s="138"/>
      <c r="I34" s="33">
        <f t="shared" si="0"/>
        <v>0</v>
      </c>
      <c r="J34" s="40"/>
      <c r="K34" s="38">
        <f t="shared" si="1"/>
        <v>0</v>
      </c>
      <c r="L34" s="35"/>
      <c r="M34" s="35"/>
      <c r="N34" s="35"/>
      <c r="O34" s="35"/>
      <c r="P34" s="35"/>
      <c r="Q34" s="36"/>
    </row>
    <row r="35" spans="1:17" ht="22.5" customHeight="1">
      <c r="A35" s="24">
        <v>21</v>
      </c>
      <c r="B35" s="40"/>
      <c r="C35" s="40"/>
      <c r="D35" s="42"/>
      <c r="E35" s="43"/>
      <c r="F35" s="40">
        <v>19</v>
      </c>
      <c r="G35" s="137">
        <v>2</v>
      </c>
      <c r="H35" s="138"/>
      <c r="I35" s="33">
        <f aca="true" t="shared" si="2" ref="I35:I64">C35*D35/1000000*B35</f>
        <v>0</v>
      </c>
      <c r="J35" s="40"/>
      <c r="K35" s="38">
        <f t="shared" si="1"/>
        <v>0</v>
      </c>
      <c r="L35" s="35"/>
      <c r="M35" s="35"/>
      <c r="N35" s="35"/>
      <c r="O35" s="35"/>
      <c r="P35" s="35"/>
      <c r="Q35" s="36"/>
    </row>
    <row r="36" spans="1:17" ht="22.5" customHeight="1">
      <c r="A36" s="24">
        <v>22</v>
      </c>
      <c r="B36" s="40"/>
      <c r="C36" s="40"/>
      <c r="D36" s="42"/>
      <c r="E36" s="43"/>
      <c r="F36" s="40">
        <v>19</v>
      </c>
      <c r="G36" s="137">
        <v>2</v>
      </c>
      <c r="H36" s="138"/>
      <c r="I36" s="33">
        <f t="shared" si="2"/>
        <v>0</v>
      </c>
      <c r="J36" s="40"/>
      <c r="K36" s="38">
        <f t="shared" si="1"/>
        <v>0</v>
      </c>
      <c r="L36" s="35"/>
      <c r="M36" s="35"/>
      <c r="N36" s="35"/>
      <c r="O36" s="35"/>
      <c r="P36" s="35"/>
      <c r="Q36" s="36"/>
    </row>
    <row r="37" spans="1:17" ht="22.5" customHeight="1">
      <c r="A37" s="24">
        <v>23</v>
      </c>
      <c r="B37" s="40"/>
      <c r="C37" s="40"/>
      <c r="D37" s="42"/>
      <c r="E37" s="43"/>
      <c r="F37" s="40">
        <v>19</v>
      </c>
      <c r="G37" s="137">
        <v>2</v>
      </c>
      <c r="H37" s="138"/>
      <c r="I37" s="33">
        <f t="shared" si="2"/>
        <v>0</v>
      </c>
      <c r="J37" s="40"/>
      <c r="K37" s="38">
        <f t="shared" si="1"/>
        <v>0</v>
      </c>
      <c r="L37" s="35"/>
      <c r="M37" s="35"/>
      <c r="N37" s="35"/>
      <c r="O37" s="35"/>
      <c r="P37" s="35"/>
      <c r="Q37" s="36"/>
    </row>
    <row r="38" spans="1:17" ht="22.5" customHeight="1">
      <c r="A38" s="24">
        <v>24</v>
      </c>
      <c r="B38" s="40"/>
      <c r="C38" s="40"/>
      <c r="D38" s="42"/>
      <c r="E38" s="43"/>
      <c r="F38" s="40">
        <v>19</v>
      </c>
      <c r="G38" s="137">
        <v>2</v>
      </c>
      <c r="H38" s="138"/>
      <c r="I38" s="33">
        <f t="shared" si="2"/>
        <v>0</v>
      </c>
      <c r="J38" s="40"/>
      <c r="K38" s="38">
        <f t="shared" si="1"/>
        <v>0</v>
      </c>
      <c r="L38" s="35"/>
      <c r="M38" s="35"/>
      <c r="N38" s="35"/>
      <c r="O38" s="35"/>
      <c r="P38" s="35"/>
      <c r="Q38" s="36"/>
    </row>
    <row r="39" spans="1:17" ht="22.5" customHeight="1">
      <c r="A39" s="24">
        <v>25</v>
      </c>
      <c r="B39" s="40"/>
      <c r="C39" s="40"/>
      <c r="D39" s="42"/>
      <c r="E39" s="43"/>
      <c r="F39" s="40">
        <v>19</v>
      </c>
      <c r="G39" s="137">
        <v>2</v>
      </c>
      <c r="H39" s="138"/>
      <c r="I39" s="33">
        <f t="shared" si="2"/>
        <v>0</v>
      </c>
      <c r="J39" s="40"/>
      <c r="K39" s="38">
        <f t="shared" si="1"/>
        <v>0</v>
      </c>
      <c r="L39" s="35"/>
      <c r="M39" s="35"/>
      <c r="N39" s="35"/>
      <c r="O39" s="35"/>
      <c r="P39" s="35"/>
      <c r="Q39" s="36"/>
    </row>
    <row r="40" spans="1:17" ht="22.5" customHeight="1">
      <c r="A40" s="24">
        <v>26</v>
      </c>
      <c r="B40" s="40"/>
      <c r="C40" s="40"/>
      <c r="D40" s="42"/>
      <c r="E40" s="43"/>
      <c r="F40" s="40">
        <v>19</v>
      </c>
      <c r="G40" s="137">
        <v>2</v>
      </c>
      <c r="H40" s="138"/>
      <c r="I40" s="33">
        <f t="shared" si="2"/>
        <v>0</v>
      </c>
      <c r="J40" s="40"/>
      <c r="K40" s="38">
        <f t="shared" si="1"/>
        <v>0</v>
      </c>
      <c r="L40" s="35"/>
      <c r="M40" s="35"/>
      <c r="N40" s="35"/>
      <c r="O40" s="35"/>
      <c r="P40" s="35"/>
      <c r="Q40" s="36"/>
    </row>
    <row r="41" spans="1:17" ht="22.5" customHeight="1">
      <c r="A41" s="24">
        <v>27</v>
      </c>
      <c r="B41" s="40"/>
      <c r="C41" s="40"/>
      <c r="D41" s="42"/>
      <c r="E41" s="43"/>
      <c r="F41" s="40">
        <v>19</v>
      </c>
      <c r="G41" s="137">
        <v>2</v>
      </c>
      <c r="H41" s="138"/>
      <c r="I41" s="33">
        <f t="shared" si="2"/>
        <v>0</v>
      </c>
      <c r="J41" s="40"/>
      <c r="K41" s="38">
        <f t="shared" si="1"/>
        <v>0</v>
      </c>
      <c r="L41" s="35"/>
      <c r="M41" s="35"/>
      <c r="N41" s="35"/>
      <c r="O41" s="35"/>
      <c r="P41" s="35"/>
      <c r="Q41" s="36"/>
    </row>
    <row r="42" spans="1:17" ht="22.5" customHeight="1">
      <c r="A42" s="24">
        <v>28</v>
      </c>
      <c r="B42" s="40"/>
      <c r="C42" s="40"/>
      <c r="D42" s="42"/>
      <c r="E42" s="43"/>
      <c r="F42" s="40">
        <v>19</v>
      </c>
      <c r="G42" s="137">
        <v>2</v>
      </c>
      <c r="H42" s="138"/>
      <c r="I42" s="33">
        <f t="shared" si="2"/>
        <v>0</v>
      </c>
      <c r="J42" s="40"/>
      <c r="K42" s="38">
        <f t="shared" si="1"/>
        <v>0</v>
      </c>
      <c r="L42" s="35"/>
      <c r="M42" s="35"/>
      <c r="N42" s="35"/>
      <c r="O42" s="35"/>
      <c r="P42" s="35"/>
      <c r="Q42" s="36"/>
    </row>
    <row r="43" spans="1:17" ht="22.5" customHeight="1">
      <c r="A43" s="24">
        <v>29</v>
      </c>
      <c r="B43" s="40"/>
      <c r="C43" s="40"/>
      <c r="D43" s="42"/>
      <c r="E43" s="43"/>
      <c r="F43" s="40">
        <v>19</v>
      </c>
      <c r="G43" s="137">
        <v>2</v>
      </c>
      <c r="H43" s="138"/>
      <c r="I43" s="33">
        <f t="shared" si="2"/>
        <v>0</v>
      </c>
      <c r="J43" s="40"/>
      <c r="K43" s="38">
        <f t="shared" si="1"/>
        <v>0</v>
      </c>
      <c r="L43" s="35"/>
      <c r="M43" s="35"/>
      <c r="N43" s="35"/>
      <c r="O43" s="35"/>
      <c r="P43" s="35"/>
      <c r="Q43" s="36"/>
    </row>
    <row r="44" spans="1:17" ht="22.5" customHeight="1">
      <c r="A44" s="24">
        <v>30</v>
      </c>
      <c r="B44" s="40"/>
      <c r="C44" s="40"/>
      <c r="D44" s="42"/>
      <c r="E44" s="43"/>
      <c r="F44" s="40">
        <v>19</v>
      </c>
      <c r="G44" s="137">
        <v>2</v>
      </c>
      <c r="H44" s="138"/>
      <c r="I44" s="33">
        <f t="shared" si="2"/>
        <v>0</v>
      </c>
      <c r="J44" s="40"/>
      <c r="K44" s="38">
        <f t="shared" si="1"/>
        <v>0</v>
      </c>
      <c r="L44" s="35"/>
      <c r="M44" s="35"/>
      <c r="N44" s="35"/>
      <c r="O44" s="35"/>
      <c r="P44" s="35"/>
      <c r="Q44" s="36"/>
    </row>
    <row r="45" spans="1:17" ht="22.5" customHeight="1">
      <c r="A45" s="24">
        <v>31</v>
      </c>
      <c r="B45" s="40"/>
      <c r="C45" s="40"/>
      <c r="D45" s="42"/>
      <c r="E45" s="43"/>
      <c r="F45" s="40">
        <v>19</v>
      </c>
      <c r="G45" s="137">
        <v>2</v>
      </c>
      <c r="H45" s="138"/>
      <c r="I45" s="33">
        <f t="shared" si="2"/>
        <v>0</v>
      </c>
      <c r="J45" s="40"/>
      <c r="K45" s="38">
        <f t="shared" si="1"/>
        <v>0</v>
      </c>
      <c r="L45" s="35"/>
      <c r="M45" s="35"/>
      <c r="N45" s="35"/>
      <c r="O45" s="35"/>
      <c r="P45" s="35"/>
      <c r="Q45" s="36"/>
    </row>
    <row r="46" spans="1:17" ht="22.5" customHeight="1">
      <c r="A46" s="24">
        <v>32</v>
      </c>
      <c r="B46" s="40"/>
      <c r="C46" s="40"/>
      <c r="D46" s="42"/>
      <c r="E46" s="43"/>
      <c r="F46" s="40">
        <v>19</v>
      </c>
      <c r="G46" s="137">
        <v>2</v>
      </c>
      <c r="H46" s="138"/>
      <c r="I46" s="33">
        <f t="shared" si="2"/>
        <v>0</v>
      </c>
      <c r="J46" s="40"/>
      <c r="K46" s="38">
        <f t="shared" si="1"/>
        <v>0</v>
      </c>
      <c r="L46" s="35"/>
      <c r="M46" s="35"/>
      <c r="N46" s="35"/>
      <c r="O46" s="35"/>
      <c r="P46" s="35"/>
      <c r="Q46" s="36"/>
    </row>
    <row r="47" spans="1:17" ht="22.5" customHeight="1">
      <c r="A47" s="24">
        <v>33</v>
      </c>
      <c r="B47" s="40"/>
      <c r="C47" s="40"/>
      <c r="D47" s="42"/>
      <c r="E47" s="43"/>
      <c r="F47" s="40">
        <v>19</v>
      </c>
      <c r="G47" s="137">
        <v>2</v>
      </c>
      <c r="H47" s="138"/>
      <c r="I47" s="33">
        <f t="shared" si="2"/>
        <v>0</v>
      </c>
      <c r="J47" s="40"/>
      <c r="K47" s="38">
        <f t="shared" si="1"/>
        <v>0</v>
      </c>
      <c r="L47" s="35"/>
      <c r="M47" s="35"/>
      <c r="N47" s="35"/>
      <c r="O47" s="35"/>
      <c r="P47" s="35"/>
      <c r="Q47" s="36"/>
    </row>
    <row r="48" spans="1:17" ht="22.5" customHeight="1">
      <c r="A48" s="24">
        <v>34</v>
      </c>
      <c r="B48" s="40"/>
      <c r="C48" s="40"/>
      <c r="D48" s="42"/>
      <c r="E48" s="43"/>
      <c r="F48" s="40">
        <v>19</v>
      </c>
      <c r="G48" s="137">
        <v>2</v>
      </c>
      <c r="H48" s="138"/>
      <c r="I48" s="33">
        <f t="shared" si="2"/>
        <v>0</v>
      </c>
      <c r="J48" s="40"/>
      <c r="K48" s="38">
        <f t="shared" si="1"/>
        <v>0</v>
      </c>
      <c r="L48" s="35"/>
      <c r="M48" s="35"/>
      <c r="N48" s="35"/>
      <c r="O48" s="35"/>
      <c r="P48" s="35"/>
      <c r="Q48" s="36"/>
    </row>
    <row r="49" spans="1:17" ht="22.5" customHeight="1">
      <c r="A49" s="24">
        <v>35</v>
      </c>
      <c r="B49" s="40"/>
      <c r="C49" s="40"/>
      <c r="D49" s="42"/>
      <c r="E49" s="43"/>
      <c r="F49" s="40">
        <v>19</v>
      </c>
      <c r="G49" s="137">
        <v>2</v>
      </c>
      <c r="H49" s="138"/>
      <c r="I49" s="33">
        <f t="shared" si="2"/>
        <v>0</v>
      </c>
      <c r="J49" s="40"/>
      <c r="K49" s="38">
        <f t="shared" si="1"/>
        <v>0</v>
      </c>
      <c r="L49" s="35"/>
      <c r="M49" s="35"/>
      <c r="N49" s="35"/>
      <c r="O49" s="35"/>
      <c r="P49" s="35"/>
      <c r="Q49" s="36"/>
    </row>
    <row r="50" spans="1:17" ht="22.5" customHeight="1">
      <c r="A50" s="24">
        <v>36</v>
      </c>
      <c r="B50" s="40"/>
      <c r="C50" s="40"/>
      <c r="D50" s="42"/>
      <c r="E50" s="43"/>
      <c r="F50" s="40">
        <v>19</v>
      </c>
      <c r="G50" s="137">
        <v>2</v>
      </c>
      <c r="H50" s="138"/>
      <c r="I50" s="33">
        <f t="shared" si="2"/>
        <v>0</v>
      </c>
      <c r="J50" s="40"/>
      <c r="K50" s="38">
        <f t="shared" si="1"/>
        <v>0</v>
      </c>
      <c r="L50" s="35"/>
      <c r="M50" s="35"/>
      <c r="N50" s="35"/>
      <c r="O50" s="35"/>
      <c r="P50" s="35"/>
      <c r="Q50" s="36"/>
    </row>
    <row r="51" spans="1:17" ht="22.5" customHeight="1">
      <c r="A51" s="24">
        <v>37</v>
      </c>
      <c r="B51" s="40"/>
      <c r="C51" s="40"/>
      <c r="D51" s="42"/>
      <c r="E51" s="43"/>
      <c r="F51" s="40">
        <v>19</v>
      </c>
      <c r="G51" s="137">
        <v>2</v>
      </c>
      <c r="H51" s="138"/>
      <c r="I51" s="33">
        <f t="shared" si="2"/>
        <v>0</v>
      </c>
      <c r="J51" s="40"/>
      <c r="K51" s="38">
        <f t="shared" si="1"/>
        <v>0</v>
      </c>
      <c r="L51" s="35"/>
      <c r="M51" s="35"/>
      <c r="N51" s="35"/>
      <c r="O51" s="35"/>
      <c r="P51" s="35"/>
      <c r="Q51" s="36"/>
    </row>
    <row r="52" spans="1:17" ht="22.5" customHeight="1">
      <c r="A52" s="24">
        <v>38</v>
      </c>
      <c r="B52" s="40"/>
      <c r="C52" s="40"/>
      <c r="D52" s="42"/>
      <c r="E52" s="43"/>
      <c r="F52" s="40">
        <v>19</v>
      </c>
      <c r="G52" s="137">
        <v>2</v>
      </c>
      <c r="H52" s="138"/>
      <c r="I52" s="33">
        <f t="shared" si="2"/>
        <v>0</v>
      </c>
      <c r="J52" s="40"/>
      <c r="K52" s="38">
        <f t="shared" si="1"/>
        <v>0</v>
      </c>
      <c r="L52" s="35"/>
      <c r="M52" s="35"/>
      <c r="N52" s="35"/>
      <c r="O52" s="35"/>
      <c r="P52" s="35"/>
      <c r="Q52" s="36"/>
    </row>
    <row r="53" spans="1:17" ht="22.5" customHeight="1">
      <c r="A53" s="24">
        <v>39</v>
      </c>
      <c r="B53" s="40"/>
      <c r="C53" s="40"/>
      <c r="D53" s="42"/>
      <c r="E53" s="43"/>
      <c r="F53" s="40">
        <v>19</v>
      </c>
      <c r="G53" s="137">
        <v>2</v>
      </c>
      <c r="H53" s="138"/>
      <c r="I53" s="33">
        <f t="shared" si="2"/>
        <v>0</v>
      </c>
      <c r="J53" s="40"/>
      <c r="K53" s="38">
        <f t="shared" si="1"/>
        <v>0</v>
      </c>
      <c r="L53" s="35"/>
      <c r="M53" s="35"/>
      <c r="N53" s="35"/>
      <c r="O53" s="35"/>
      <c r="P53" s="35"/>
      <c r="Q53" s="36"/>
    </row>
    <row r="54" spans="1:17" ht="22.5" customHeight="1">
      <c r="A54" s="24">
        <v>40</v>
      </c>
      <c r="B54" s="40"/>
      <c r="C54" s="40"/>
      <c r="D54" s="42"/>
      <c r="E54" s="43"/>
      <c r="F54" s="40">
        <v>19</v>
      </c>
      <c r="G54" s="137">
        <v>2</v>
      </c>
      <c r="H54" s="138"/>
      <c r="I54" s="33">
        <f t="shared" si="2"/>
        <v>0</v>
      </c>
      <c r="J54" s="40"/>
      <c r="K54" s="38">
        <f t="shared" si="1"/>
        <v>0</v>
      </c>
      <c r="L54" s="35"/>
      <c r="M54" s="35"/>
      <c r="N54" s="35"/>
      <c r="O54" s="35"/>
      <c r="P54" s="35"/>
      <c r="Q54" s="36"/>
    </row>
    <row r="55" spans="1:17" ht="22.5" customHeight="1">
      <c r="A55" s="24">
        <v>41</v>
      </c>
      <c r="B55" s="40"/>
      <c r="C55" s="40"/>
      <c r="D55" s="42"/>
      <c r="E55" s="43"/>
      <c r="F55" s="40">
        <v>19</v>
      </c>
      <c r="G55" s="137">
        <v>2</v>
      </c>
      <c r="H55" s="138"/>
      <c r="I55" s="33">
        <f t="shared" si="2"/>
        <v>0</v>
      </c>
      <c r="J55" s="40"/>
      <c r="K55" s="38">
        <f t="shared" si="1"/>
        <v>0</v>
      </c>
      <c r="L55" s="35"/>
      <c r="M55" s="35"/>
      <c r="N55" s="35"/>
      <c r="O55" s="35"/>
      <c r="P55" s="35"/>
      <c r="Q55" s="36"/>
    </row>
    <row r="56" spans="1:17" ht="22.5" customHeight="1">
      <c r="A56" s="24">
        <v>42</v>
      </c>
      <c r="B56" s="40"/>
      <c r="C56" s="40"/>
      <c r="D56" s="42"/>
      <c r="E56" s="43"/>
      <c r="F56" s="40">
        <v>19</v>
      </c>
      <c r="G56" s="137">
        <v>2</v>
      </c>
      <c r="H56" s="138"/>
      <c r="I56" s="33">
        <f t="shared" si="2"/>
        <v>0</v>
      </c>
      <c r="J56" s="40"/>
      <c r="K56" s="38">
        <f t="shared" si="1"/>
        <v>0</v>
      </c>
      <c r="L56" s="35"/>
      <c r="M56" s="35"/>
      <c r="N56" s="35"/>
      <c r="O56" s="35"/>
      <c r="P56" s="35"/>
      <c r="Q56" s="36"/>
    </row>
    <row r="57" spans="1:17" ht="22.5" customHeight="1">
      <c r="A57" s="24">
        <v>43</v>
      </c>
      <c r="B57" s="40"/>
      <c r="C57" s="40"/>
      <c r="D57" s="42"/>
      <c r="E57" s="43"/>
      <c r="F57" s="40">
        <v>19</v>
      </c>
      <c r="G57" s="137">
        <v>2</v>
      </c>
      <c r="H57" s="138"/>
      <c r="I57" s="33">
        <f t="shared" si="2"/>
        <v>0</v>
      </c>
      <c r="J57" s="40"/>
      <c r="K57" s="38">
        <f t="shared" si="1"/>
        <v>0</v>
      </c>
      <c r="L57" s="35"/>
      <c r="M57" s="35"/>
      <c r="N57" s="35"/>
      <c r="O57" s="35"/>
      <c r="P57" s="35"/>
      <c r="Q57" s="36"/>
    </row>
    <row r="58" spans="1:17" ht="22.5" customHeight="1">
      <c r="A58" s="24">
        <v>44</v>
      </c>
      <c r="B58" s="40"/>
      <c r="C58" s="40"/>
      <c r="D58" s="42"/>
      <c r="E58" s="43"/>
      <c r="F58" s="40">
        <v>19</v>
      </c>
      <c r="G58" s="137">
        <v>2</v>
      </c>
      <c r="H58" s="138"/>
      <c r="I58" s="33">
        <f t="shared" si="2"/>
        <v>0</v>
      </c>
      <c r="J58" s="40"/>
      <c r="K58" s="38">
        <f t="shared" si="1"/>
        <v>0</v>
      </c>
      <c r="L58" s="35"/>
      <c r="M58" s="35"/>
      <c r="N58" s="35"/>
      <c r="O58" s="35"/>
      <c r="P58" s="35"/>
      <c r="Q58" s="36"/>
    </row>
    <row r="59" spans="1:17" ht="22.5" customHeight="1">
      <c r="A59" s="24">
        <v>45</v>
      </c>
      <c r="B59" s="40"/>
      <c r="C59" s="40"/>
      <c r="D59" s="42"/>
      <c r="E59" s="43"/>
      <c r="F59" s="40">
        <v>19</v>
      </c>
      <c r="G59" s="137">
        <v>2</v>
      </c>
      <c r="H59" s="138"/>
      <c r="I59" s="33">
        <f t="shared" si="2"/>
        <v>0</v>
      </c>
      <c r="J59" s="40"/>
      <c r="K59" s="38">
        <f t="shared" si="1"/>
        <v>0</v>
      </c>
      <c r="L59" s="35"/>
      <c r="M59" s="35"/>
      <c r="N59" s="35"/>
      <c r="O59" s="35"/>
      <c r="P59" s="35"/>
      <c r="Q59" s="36"/>
    </row>
    <row r="60" spans="1:17" ht="22.5" customHeight="1">
      <c r="A60" s="24">
        <v>46</v>
      </c>
      <c r="B60" s="40"/>
      <c r="C60" s="40"/>
      <c r="D60" s="42"/>
      <c r="E60" s="43"/>
      <c r="F60" s="40">
        <v>19</v>
      </c>
      <c r="G60" s="137">
        <v>2</v>
      </c>
      <c r="H60" s="138"/>
      <c r="I60" s="33">
        <f t="shared" si="2"/>
        <v>0</v>
      </c>
      <c r="J60" s="40"/>
      <c r="K60" s="38">
        <f t="shared" si="1"/>
        <v>0</v>
      </c>
      <c r="L60" s="35"/>
      <c r="M60" s="35"/>
      <c r="N60" s="35"/>
      <c r="O60" s="35"/>
      <c r="P60" s="35"/>
      <c r="Q60" s="36"/>
    </row>
    <row r="61" spans="1:17" ht="22.5" customHeight="1">
      <c r="A61" s="24">
        <v>47</v>
      </c>
      <c r="B61" s="40"/>
      <c r="C61" s="40"/>
      <c r="D61" s="42"/>
      <c r="E61" s="43"/>
      <c r="F61" s="40">
        <v>19</v>
      </c>
      <c r="G61" s="137">
        <v>2</v>
      </c>
      <c r="H61" s="138"/>
      <c r="I61" s="33">
        <f t="shared" si="2"/>
        <v>0</v>
      </c>
      <c r="J61" s="40"/>
      <c r="K61" s="38">
        <f t="shared" si="1"/>
        <v>0</v>
      </c>
      <c r="L61" s="35"/>
      <c r="M61" s="35"/>
      <c r="N61" s="35"/>
      <c r="O61" s="35"/>
      <c r="P61" s="35"/>
      <c r="Q61" s="36"/>
    </row>
    <row r="62" spans="1:17" ht="22.5" customHeight="1">
      <c r="A62" s="24">
        <v>48</v>
      </c>
      <c r="B62" s="40"/>
      <c r="C62" s="40"/>
      <c r="D62" s="137"/>
      <c r="E62" s="153"/>
      <c r="F62" s="40">
        <v>19</v>
      </c>
      <c r="G62" s="137">
        <v>2</v>
      </c>
      <c r="H62" s="138"/>
      <c r="I62" s="33">
        <f t="shared" si="2"/>
        <v>0</v>
      </c>
      <c r="J62" s="40"/>
      <c r="K62" s="38">
        <f t="shared" si="1"/>
        <v>0</v>
      </c>
      <c r="L62" s="35"/>
      <c r="M62" s="35"/>
      <c r="N62" s="35"/>
      <c r="O62" s="35"/>
      <c r="P62" s="35"/>
      <c r="Q62" s="36"/>
    </row>
    <row r="63" spans="1:17" ht="22.5" customHeight="1">
      <c r="A63" s="24">
        <v>49</v>
      </c>
      <c r="B63" s="40"/>
      <c r="C63" s="40"/>
      <c r="D63" s="42"/>
      <c r="E63" s="43"/>
      <c r="F63" s="40">
        <v>19</v>
      </c>
      <c r="G63" s="137">
        <v>2</v>
      </c>
      <c r="H63" s="138"/>
      <c r="I63" s="33">
        <f t="shared" si="2"/>
        <v>0</v>
      </c>
      <c r="J63" s="40"/>
      <c r="K63" s="38">
        <f t="shared" si="1"/>
        <v>0</v>
      </c>
      <c r="L63" s="35"/>
      <c r="M63" s="35"/>
      <c r="N63" s="35"/>
      <c r="O63" s="35"/>
      <c r="P63" s="35"/>
      <c r="Q63" s="36"/>
    </row>
    <row r="64" spans="1:17" ht="22.5" customHeight="1">
      <c r="A64" s="24">
        <v>50</v>
      </c>
      <c r="B64" s="40"/>
      <c r="C64" s="40"/>
      <c r="D64" s="137"/>
      <c r="E64" s="153"/>
      <c r="F64" s="40">
        <v>19</v>
      </c>
      <c r="G64" s="137">
        <v>2</v>
      </c>
      <c r="H64" s="138"/>
      <c r="I64" s="33">
        <f t="shared" si="2"/>
        <v>0</v>
      </c>
      <c r="J64" s="40"/>
      <c r="K64" s="38">
        <f t="shared" si="1"/>
        <v>0</v>
      </c>
      <c r="L64" s="35"/>
      <c r="M64" s="35"/>
      <c r="N64" s="35"/>
      <c r="O64" s="35"/>
      <c r="P64" s="35"/>
      <c r="Q64" s="36"/>
    </row>
    <row r="65" spans="1:17" ht="22.5" customHeight="1">
      <c r="A65" s="143" t="s">
        <v>27</v>
      </c>
      <c r="B65" s="144"/>
      <c r="C65" s="144"/>
      <c r="D65" s="144"/>
      <c r="E65" s="144"/>
      <c r="F65" s="144"/>
      <c r="G65" s="144"/>
      <c r="H65" s="145"/>
      <c r="I65" s="33">
        <f>SUM(I15:I64)</f>
        <v>0</v>
      </c>
      <c r="J65" s="24"/>
      <c r="K65" s="38">
        <f>SUM(K15:K64)</f>
        <v>0</v>
      </c>
      <c r="L65" s="31"/>
      <c r="M65" s="31"/>
      <c r="N65" s="31"/>
      <c r="O65" s="31"/>
      <c r="P65" s="31"/>
      <c r="Q65" s="26"/>
    </row>
    <row r="66" spans="1:17" ht="22.5" customHeight="1">
      <c r="A66" s="27" t="s">
        <v>28</v>
      </c>
      <c r="B66" s="30"/>
      <c r="C66" s="28"/>
      <c r="D66" s="29"/>
      <c r="E66" s="29"/>
      <c r="F66" s="29"/>
      <c r="G66" s="146">
        <v>0</v>
      </c>
      <c r="H66" s="147"/>
      <c r="I66" s="25">
        <f>I65*G66</f>
        <v>0</v>
      </c>
      <c r="J66" s="158" t="s">
        <v>74</v>
      </c>
      <c r="K66" s="159"/>
      <c r="L66" s="159"/>
      <c r="M66" s="159"/>
      <c r="N66" s="159"/>
      <c r="O66" s="159"/>
      <c r="P66" s="160"/>
      <c r="Q66" s="41" t="s">
        <v>73</v>
      </c>
    </row>
    <row r="67" spans="1:17" ht="22.5" customHeight="1">
      <c r="A67" s="27" t="s">
        <v>66</v>
      </c>
      <c r="B67" s="30"/>
      <c r="C67" s="28"/>
      <c r="D67" s="29"/>
      <c r="E67" s="29"/>
      <c r="F67" s="29"/>
      <c r="G67" s="146">
        <v>0</v>
      </c>
      <c r="H67" s="147"/>
      <c r="I67" s="25">
        <f>K65*G67</f>
        <v>0</v>
      </c>
      <c r="J67" s="158" t="s">
        <v>74</v>
      </c>
      <c r="K67" s="159"/>
      <c r="L67" s="159"/>
      <c r="M67" s="159"/>
      <c r="N67" s="159"/>
      <c r="O67" s="159"/>
      <c r="P67" s="160"/>
      <c r="Q67" s="41" t="s">
        <v>65</v>
      </c>
    </row>
    <row r="68" spans="1:17" ht="22.5" customHeight="1">
      <c r="A68" s="27" t="s">
        <v>31</v>
      </c>
      <c r="B68" s="31"/>
      <c r="C68" s="31"/>
      <c r="D68" s="31"/>
      <c r="E68" s="31"/>
      <c r="F68" s="31"/>
      <c r="G68" s="146">
        <v>0</v>
      </c>
      <c r="H68" s="147"/>
      <c r="I68" s="25">
        <f>I65*G68</f>
        <v>0</v>
      </c>
      <c r="J68" s="158" t="s">
        <v>74</v>
      </c>
      <c r="K68" s="159"/>
      <c r="L68" s="159"/>
      <c r="M68" s="159"/>
      <c r="N68" s="159"/>
      <c r="O68" s="159"/>
      <c r="P68" s="160"/>
      <c r="Q68" s="41" t="s">
        <v>29</v>
      </c>
    </row>
    <row r="69" spans="1:17" ht="22.5" customHeight="1">
      <c r="A69" s="32" t="s">
        <v>32</v>
      </c>
      <c r="B69" s="40">
        <v>0</v>
      </c>
      <c r="C69" s="143" t="s">
        <v>35</v>
      </c>
      <c r="D69" s="144"/>
      <c r="E69" s="144"/>
      <c r="F69" s="145"/>
      <c r="G69" s="146">
        <v>0</v>
      </c>
      <c r="H69" s="147"/>
      <c r="I69" s="25">
        <f>B69*G69</f>
        <v>0</v>
      </c>
      <c r="J69" s="158" t="s">
        <v>74</v>
      </c>
      <c r="K69" s="159"/>
      <c r="L69" s="159"/>
      <c r="M69" s="159"/>
      <c r="N69" s="159"/>
      <c r="O69" s="159"/>
      <c r="P69" s="160"/>
      <c r="Q69" s="41" t="s">
        <v>30</v>
      </c>
    </row>
    <row r="70" spans="1:17" ht="22.5" customHeight="1">
      <c r="A70" s="143" t="s">
        <v>26</v>
      </c>
      <c r="B70" s="144"/>
      <c r="C70" s="144"/>
      <c r="D70" s="144"/>
      <c r="E70" s="144"/>
      <c r="F70" s="144"/>
      <c r="G70" s="144"/>
      <c r="H70" s="145"/>
      <c r="I70" s="37">
        <f>SUM(I66:I69)</f>
        <v>0</v>
      </c>
      <c r="J70" s="115"/>
      <c r="K70" s="116"/>
      <c r="L70" s="116"/>
      <c r="M70" s="116"/>
      <c r="N70" s="116"/>
      <c r="O70" s="116"/>
      <c r="P70" s="116"/>
      <c r="Q70" s="117"/>
    </row>
    <row r="71" ht="15">
      <c r="A71" s="12"/>
    </row>
    <row r="72" spans="1:2" ht="15">
      <c r="A72" s="12" t="s">
        <v>24</v>
      </c>
      <c r="B72" t="s">
        <v>25</v>
      </c>
    </row>
    <row r="73" ht="12" customHeight="1" thickBot="1"/>
    <row r="74" spans="1:17" ht="15">
      <c r="A74" s="118" t="s">
        <v>78</v>
      </c>
      <c r="B74" s="119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1"/>
    </row>
    <row r="75" spans="1:17" ht="15">
      <c r="A75" s="125" t="s">
        <v>79</v>
      </c>
      <c r="B75" s="126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4"/>
    </row>
    <row r="76" spans="1:17" ht="15">
      <c r="A76" s="122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4"/>
    </row>
    <row r="77" spans="1:17" ht="15">
      <c r="A77" s="127" t="s">
        <v>80</v>
      </c>
      <c r="B77" s="128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4"/>
    </row>
    <row r="78" spans="1:17" ht="15">
      <c r="A78" s="129" t="s">
        <v>81</v>
      </c>
      <c r="B78" s="130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4"/>
    </row>
    <row r="79" spans="1:17" ht="15">
      <c r="A79" s="129" t="s">
        <v>82</v>
      </c>
      <c r="B79" s="130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4"/>
    </row>
    <row r="80" spans="1:17" ht="15">
      <c r="A80" s="129" t="s">
        <v>83</v>
      </c>
      <c r="B80" s="130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4"/>
    </row>
    <row r="81" spans="1:17" ht="15">
      <c r="A81" s="129" t="s">
        <v>84</v>
      </c>
      <c r="B81" s="130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4"/>
    </row>
    <row r="82" spans="1:17" ht="15">
      <c r="A82" s="131" t="s">
        <v>85</v>
      </c>
      <c r="B82" s="132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4"/>
    </row>
    <row r="83" spans="1:17" ht="15">
      <c r="A83" s="122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4"/>
    </row>
    <row r="84" spans="1:17" ht="15.75" thickBot="1">
      <c r="A84" s="133" t="s">
        <v>86</v>
      </c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6"/>
    </row>
  </sheetData>
  <sheetProtection/>
  <protectedRanges>
    <protectedRange password="DDDD" sqref="J70:Q70" name="Bereich2"/>
    <protectedRange password="DDDD" sqref="I15:I65 I70" name="Bereich1"/>
    <protectedRange password="DDDD" sqref="J66:Q69" name="Bereich2_1"/>
    <protectedRange password="DDDD" sqref="I66:I69" name="Bereich1_1"/>
  </protectedRanges>
  <mergeCells count="100">
    <mergeCell ref="G67:H67"/>
    <mergeCell ref="J66:P66"/>
    <mergeCell ref="J67:P67"/>
    <mergeCell ref="J68:P68"/>
    <mergeCell ref="J69:P69"/>
    <mergeCell ref="B4:F4"/>
    <mergeCell ref="B5:F5"/>
    <mergeCell ref="B6:F6"/>
    <mergeCell ref="B7:F7"/>
    <mergeCell ref="B8:F8"/>
    <mergeCell ref="D64:E64"/>
    <mergeCell ref="G64:H64"/>
    <mergeCell ref="L14:Q14"/>
    <mergeCell ref="J14:K14"/>
    <mergeCell ref="D34:E34"/>
    <mergeCell ref="G34:H34"/>
    <mergeCell ref="D62:E62"/>
    <mergeCell ref="G62:H62"/>
    <mergeCell ref="G35:H35"/>
    <mergeCell ref="G36:H36"/>
    <mergeCell ref="G37:H37"/>
    <mergeCell ref="G38:H38"/>
    <mergeCell ref="D32:E32"/>
    <mergeCell ref="G32:H32"/>
    <mergeCell ref="D33:E33"/>
    <mergeCell ref="G33:H33"/>
    <mergeCell ref="D30:E30"/>
    <mergeCell ref="G30:H30"/>
    <mergeCell ref="D31:E31"/>
    <mergeCell ref="G31:H31"/>
    <mergeCell ref="D28:E28"/>
    <mergeCell ref="G28:H28"/>
    <mergeCell ref="D29:E29"/>
    <mergeCell ref="G29:H29"/>
    <mergeCell ref="D26:E26"/>
    <mergeCell ref="G26:H26"/>
    <mergeCell ref="D27:E27"/>
    <mergeCell ref="G27:H27"/>
    <mergeCell ref="D24:E24"/>
    <mergeCell ref="G24:H24"/>
    <mergeCell ref="D25:E25"/>
    <mergeCell ref="G25:H25"/>
    <mergeCell ref="D22:E22"/>
    <mergeCell ref="G22:H22"/>
    <mergeCell ref="D23:E23"/>
    <mergeCell ref="G23:H23"/>
    <mergeCell ref="D20:E20"/>
    <mergeCell ref="G20:H20"/>
    <mergeCell ref="D21:E21"/>
    <mergeCell ref="G21:H21"/>
    <mergeCell ref="D18:E18"/>
    <mergeCell ref="G18:H18"/>
    <mergeCell ref="D19:E19"/>
    <mergeCell ref="G19:H19"/>
    <mergeCell ref="D16:E16"/>
    <mergeCell ref="G16:H16"/>
    <mergeCell ref="D17:E17"/>
    <mergeCell ref="G17:H17"/>
    <mergeCell ref="I10:J10"/>
    <mergeCell ref="D14:E14"/>
    <mergeCell ref="G14:H14"/>
    <mergeCell ref="D15:E15"/>
    <mergeCell ref="G15:H15"/>
    <mergeCell ref="A1:C1"/>
    <mergeCell ref="I2:J2"/>
    <mergeCell ref="J8:K8"/>
    <mergeCell ref="J4:L4"/>
    <mergeCell ref="N8:O8"/>
    <mergeCell ref="I9:J9"/>
    <mergeCell ref="J6:L6"/>
    <mergeCell ref="A65:H65"/>
    <mergeCell ref="A70:H70"/>
    <mergeCell ref="G68:H68"/>
    <mergeCell ref="G66:H66"/>
    <mergeCell ref="G69:H69"/>
    <mergeCell ref="C69:F69"/>
    <mergeCell ref="G39:H39"/>
    <mergeCell ref="G40:H40"/>
    <mergeCell ref="G41:H41"/>
    <mergeCell ref="G42:H42"/>
    <mergeCell ref="G43:H43"/>
    <mergeCell ref="G44:H44"/>
    <mergeCell ref="G45:H45"/>
    <mergeCell ref="G57:H57"/>
    <mergeCell ref="G46:H46"/>
    <mergeCell ref="G47:H47"/>
    <mergeCell ref="G48:H48"/>
    <mergeCell ref="G49:H49"/>
    <mergeCell ref="G50:H50"/>
    <mergeCell ref="G51:H51"/>
    <mergeCell ref="G58:H58"/>
    <mergeCell ref="G59:H59"/>
    <mergeCell ref="G60:H60"/>
    <mergeCell ref="G61:H61"/>
    <mergeCell ref="G63:H63"/>
    <mergeCell ref="G52:H52"/>
    <mergeCell ref="G53:H53"/>
    <mergeCell ref="G54:H54"/>
    <mergeCell ref="G55:H55"/>
    <mergeCell ref="G56:H56"/>
  </mergeCells>
  <hyperlinks>
    <hyperlink ref="A82" r:id="rId1" display="mailto:info@frickana.de"/>
  </hyperlinks>
  <printOptions/>
  <pageMargins left="0.4330708661417323" right="0.4330708661417323" top="0.35433070866141736" bottom="0.35433070866141736" header="0.31496062992125984" footer="0.31496062992125984"/>
  <pageSetup fitToHeight="1" fitToWidth="1" horizontalDpi="300" verticalDpi="300" orientation="portrait" paperSize="9" scale="47" r:id="rId3"/>
  <headerFoot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72"/>
  <sheetViews>
    <sheetView zoomScalePageLayoutView="0" workbookViewId="0" topLeftCell="A1">
      <selection activeCell="Q67" sqref="Q67"/>
    </sheetView>
  </sheetViews>
  <sheetFormatPr defaultColWidth="11.421875" defaultRowHeight="15"/>
  <cols>
    <col min="1" max="1" width="18.8515625" style="48" customWidth="1"/>
    <col min="2" max="2" width="10.8515625" style="48" customWidth="1"/>
    <col min="3" max="3" width="15.421875" style="48" customWidth="1"/>
    <col min="4" max="4" width="6.57421875" style="48" customWidth="1"/>
    <col min="5" max="5" width="11.28125" style="48" customWidth="1"/>
    <col min="6" max="6" width="10.8515625" style="48" customWidth="1"/>
    <col min="7" max="7" width="6.421875" style="48" customWidth="1"/>
    <col min="8" max="8" width="5.00390625" style="48" customWidth="1"/>
    <col min="9" max="9" width="16.421875" style="48" bestFit="1" customWidth="1"/>
    <col min="10" max="10" width="12.8515625" style="48" customWidth="1"/>
    <col min="11" max="11" width="8.57421875" style="48" customWidth="1"/>
    <col min="12" max="12" width="6.57421875" style="48" customWidth="1"/>
    <col min="13" max="13" width="3.421875" style="48" customWidth="1"/>
    <col min="14" max="14" width="12.8515625" style="48" customWidth="1"/>
    <col min="15" max="15" width="11.421875" style="48" customWidth="1"/>
    <col min="16" max="16" width="6.28125" style="48" customWidth="1"/>
    <col min="17" max="17" width="25.28125" style="48" customWidth="1"/>
    <col min="18" max="18" width="11.421875" style="48" customWidth="1"/>
    <col min="19" max="19" width="5.00390625" style="48" customWidth="1"/>
    <col min="20" max="20" width="45.140625" style="48" customWidth="1"/>
    <col min="21" max="16384" width="11.421875" style="48" customWidth="1"/>
  </cols>
  <sheetData>
    <row r="1" spans="1:20" ht="93" customHeight="1">
      <c r="A1" s="176" t="s">
        <v>36</v>
      </c>
      <c r="B1" s="177"/>
      <c r="C1" s="178"/>
      <c r="S1" s="169" t="s">
        <v>76</v>
      </c>
      <c r="T1" s="169"/>
    </row>
    <row r="2" spans="1:20" ht="46.5" customHeight="1" thickBot="1">
      <c r="A2" s="49" t="s">
        <v>0</v>
      </c>
      <c r="B2" s="50"/>
      <c r="C2" s="49"/>
      <c r="E2" s="51" t="s">
        <v>1</v>
      </c>
      <c r="F2" s="50" t="s">
        <v>77</v>
      </c>
      <c r="I2" s="179"/>
      <c r="J2" s="179"/>
      <c r="N2" s="52"/>
      <c r="O2" s="53"/>
      <c r="P2" s="54" t="s">
        <v>2</v>
      </c>
      <c r="Q2" s="55">
        <v>42979</v>
      </c>
      <c r="S2" s="56" t="s">
        <v>37</v>
      </c>
      <c r="T2" s="57" t="s">
        <v>38</v>
      </c>
    </row>
    <row r="3" spans="1:20" ht="24.75" customHeight="1">
      <c r="A3" s="49"/>
      <c r="B3" s="58"/>
      <c r="C3" s="49"/>
      <c r="E3" s="51"/>
      <c r="F3" s="58"/>
      <c r="I3" s="59"/>
      <c r="J3" s="59"/>
      <c r="N3" s="52"/>
      <c r="O3" s="58"/>
      <c r="P3" s="58"/>
      <c r="Q3" s="60"/>
      <c r="S3" s="56" t="s">
        <v>40</v>
      </c>
      <c r="T3" s="56" t="s">
        <v>41</v>
      </c>
    </row>
    <row r="4" spans="1:20" ht="30" customHeight="1">
      <c r="A4" s="61" t="s">
        <v>3</v>
      </c>
      <c r="B4" s="62" t="s">
        <v>50</v>
      </c>
      <c r="C4" s="63"/>
      <c r="D4" s="64"/>
      <c r="E4" s="64"/>
      <c r="F4" s="64"/>
      <c r="I4" s="52" t="s">
        <v>4</v>
      </c>
      <c r="J4" s="65" t="s">
        <v>55</v>
      </c>
      <c r="K4" s="66"/>
      <c r="L4" s="67"/>
      <c r="M4" s="58"/>
      <c r="N4" s="68"/>
      <c r="O4" s="69"/>
      <c r="P4" s="54" t="s">
        <v>5</v>
      </c>
      <c r="Q4" s="55">
        <v>42998</v>
      </c>
      <c r="S4" s="56" t="s">
        <v>42</v>
      </c>
      <c r="T4" s="56" t="s">
        <v>43</v>
      </c>
    </row>
    <row r="5" spans="1:20" ht="30" customHeight="1">
      <c r="A5" s="70"/>
      <c r="B5" s="71" t="s">
        <v>51</v>
      </c>
      <c r="C5" s="63"/>
      <c r="D5" s="64"/>
      <c r="E5" s="64"/>
      <c r="F5" s="64"/>
      <c r="J5" s="72"/>
      <c r="M5" s="58"/>
      <c r="O5" s="72"/>
      <c r="Q5" s="72" t="s">
        <v>6</v>
      </c>
      <c r="S5" s="56" t="s">
        <v>44</v>
      </c>
      <c r="T5" s="56" t="s">
        <v>45</v>
      </c>
    </row>
    <row r="6" spans="2:20" ht="30" customHeight="1">
      <c r="B6" s="73" t="s">
        <v>52</v>
      </c>
      <c r="C6" s="74"/>
      <c r="D6" s="75"/>
      <c r="E6" s="64"/>
      <c r="F6" s="64"/>
      <c r="I6" s="52" t="s">
        <v>7</v>
      </c>
      <c r="J6" s="180" t="s">
        <v>56</v>
      </c>
      <c r="K6" s="180"/>
      <c r="L6" s="180"/>
      <c r="M6" s="58"/>
      <c r="N6" s="53"/>
      <c r="O6" s="76"/>
      <c r="P6" s="58"/>
      <c r="Q6" s="60"/>
      <c r="S6" s="56" t="s">
        <v>46</v>
      </c>
      <c r="T6" s="56" t="s">
        <v>47</v>
      </c>
    </row>
    <row r="7" spans="2:20" ht="30" customHeight="1">
      <c r="B7" s="77" t="s">
        <v>53</v>
      </c>
      <c r="C7" s="78"/>
      <c r="D7" s="79"/>
      <c r="E7" s="75"/>
      <c r="F7" s="75"/>
      <c r="J7" s="72" t="s">
        <v>8</v>
      </c>
      <c r="M7" s="58"/>
      <c r="N7" s="58"/>
      <c r="O7" s="72"/>
      <c r="P7" s="58"/>
      <c r="Q7" s="58"/>
      <c r="S7" s="56" t="s">
        <v>48</v>
      </c>
      <c r="T7" s="56" t="s">
        <v>49</v>
      </c>
    </row>
    <row r="8" spans="2:20" ht="30" customHeight="1">
      <c r="B8" s="80" t="s">
        <v>54</v>
      </c>
      <c r="C8" s="79"/>
      <c r="D8" s="79"/>
      <c r="E8" s="75"/>
      <c r="F8" s="75"/>
      <c r="I8" s="52" t="s">
        <v>9</v>
      </c>
      <c r="J8" s="181" t="s">
        <v>10</v>
      </c>
      <c r="K8" s="181"/>
      <c r="L8" s="81" t="s">
        <v>39</v>
      </c>
      <c r="N8" s="181" t="s">
        <v>11</v>
      </c>
      <c r="O8" s="183"/>
      <c r="P8" s="82"/>
      <c r="Q8" s="83"/>
      <c r="S8" s="56" t="s">
        <v>57</v>
      </c>
      <c r="T8" s="57" t="s">
        <v>58</v>
      </c>
    </row>
    <row r="9" spans="2:20" ht="30" customHeight="1">
      <c r="B9" s="84" t="s">
        <v>12</v>
      </c>
      <c r="C9" s="85"/>
      <c r="D9" s="85"/>
      <c r="E9" s="58"/>
      <c r="I9" s="184"/>
      <c r="J9" s="184"/>
      <c r="K9" s="86"/>
      <c r="L9" s="58"/>
      <c r="M9" s="58"/>
      <c r="N9" s="87"/>
      <c r="O9" s="86"/>
      <c r="P9" s="88"/>
      <c r="Q9" s="58"/>
      <c r="S9" s="89" t="s">
        <v>59</v>
      </c>
      <c r="T9" s="90" t="s">
        <v>69</v>
      </c>
    </row>
    <row r="10" spans="2:20" ht="31.5" customHeight="1">
      <c r="B10" s="72"/>
      <c r="D10" s="58"/>
      <c r="E10" s="58"/>
      <c r="G10" s="72"/>
      <c r="I10" s="170" t="s">
        <v>13</v>
      </c>
      <c r="J10" s="170"/>
      <c r="K10" s="86" t="s">
        <v>14</v>
      </c>
      <c r="L10" s="81" t="s">
        <v>39</v>
      </c>
      <c r="M10" s="58"/>
      <c r="N10" s="87"/>
      <c r="O10" s="86" t="s">
        <v>15</v>
      </c>
      <c r="P10" s="82"/>
      <c r="S10" s="89" t="s">
        <v>60</v>
      </c>
      <c r="T10" s="90" t="s">
        <v>61</v>
      </c>
    </row>
    <row r="11" spans="2:20" ht="17.25" customHeight="1">
      <c r="B11" s="72"/>
      <c r="S11" s="56" t="s">
        <v>62</v>
      </c>
      <c r="T11" s="185" t="s">
        <v>70</v>
      </c>
    </row>
    <row r="12" spans="1:20" ht="21" customHeight="1">
      <c r="A12" s="91" t="s">
        <v>16</v>
      </c>
      <c r="B12" s="91" t="s">
        <v>67</v>
      </c>
      <c r="C12" s="91"/>
      <c r="D12" s="92"/>
      <c r="E12" s="92"/>
      <c r="F12" s="92"/>
      <c r="G12" s="92"/>
      <c r="H12" s="92"/>
      <c r="I12" s="92"/>
      <c r="J12" s="93"/>
      <c r="K12" s="93"/>
      <c r="L12" s="93"/>
      <c r="M12" s="93"/>
      <c r="N12" s="93"/>
      <c r="O12" s="93"/>
      <c r="P12" s="93"/>
      <c r="Q12" s="93"/>
      <c r="S12" s="94"/>
      <c r="T12" s="185"/>
    </row>
    <row r="13" spans="1:20" ht="15">
      <c r="A13" s="95" t="s">
        <v>17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S13" s="94"/>
      <c r="T13" s="185"/>
    </row>
    <row r="14" spans="1:20" ht="30" customHeight="1">
      <c r="A14" s="96" t="s">
        <v>18</v>
      </c>
      <c r="B14" s="96" t="s">
        <v>19</v>
      </c>
      <c r="C14" s="96" t="s">
        <v>33</v>
      </c>
      <c r="D14" s="171" t="s">
        <v>34</v>
      </c>
      <c r="E14" s="172"/>
      <c r="F14" s="96" t="s">
        <v>20</v>
      </c>
      <c r="G14" s="173" t="s">
        <v>21</v>
      </c>
      <c r="H14" s="174"/>
      <c r="I14" s="96" t="s">
        <v>22</v>
      </c>
      <c r="J14" s="173" t="s">
        <v>64</v>
      </c>
      <c r="K14" s="174"/>
      <c r="L14" s="171" t="s">
        <v>72</v>
      </c>
      <c r="M14" s="182"/>
      <c r="N14" s="182"/>
      <c r="O14" s="182"/>
      <c r="P14" s="182"/>
      <c r="Q14" s="172"/>
      <c r="S14" s="94"/>
      <c r="T14" s="185"/>
    </row>
    <row r="15" spans="1:20" ht="22.5" customHeight="1">
      <c r="A15" s="96">
        <v>1</v>
      </c>
      <c r="B15" s="97"/>
      <c r="C15" s="97"/>
      <c r="D15" s="161"/>
      <c r="E15" s="162"/>
      <c r="F15" s="97">
        <v>19</v>
      </c>
      <c r="G15" s="161">
        <v>2</v>
      </c>
      <c r="H15" s="163"/>
      <c r="I15" s="98">
        <f>C15*D15/1000000*B15</f>
        <v>0</v>
      </c>
      <c r="J15" s="97"/>
      <c r="K15" s="99">
        <f>J15*B15</f>
        <v>0</v>
      </c>
      <c r="L15" s="100"/>
      <c r="M15" s="100"/>
      <c r="N15" s="100"/>
      <c r="O15" s="100"/>
      <c r="P15" s="100"/>
      <c r="Q15" s="101"/>
      <c r="S15" s="56" t="s">
        <v>71</v>
      </c>
      <c r="T15" s="185" t="s">
        <v>63</v>
      </c>
    </row>
    <row r="16" spans="1:20" ht="22.5" customHeight="1">
      <c r="A16" s="96">
        <v>2</v>
      </c>
      <c r="B16" s="97"/>
      <c r="C16" s="97"/>
      <c r="D16" s="161"/>
      <c r="E16" s="162"/>
      <c r="F16" s="97">
        <v>19</v>
      </c>
      <c r="G16" s="161">
        <v>2</v>
      </c>
      <c r="H16" s="163"/>
      <c r="I16" s="98">
        <f aca="true" t="shared" si="0" ref="I16:I64">C16*D16/1000000*B16</f>
        <v>0</v>
      </c>
      <c r="J16" s="97"/>
      <c r="K16" s="99">
        <f aca="true" t="shared" si="1" ref="K16:K64">J16*B16</f>
        <v>0</v>
      </c>
      <c r="L16" s="100"/>
      <c r="M16" s="100"/>
      <c r="N16" s="100"/>
      <c r="O16" s="100"/>
      <c r="P16" s="100"/>
      <c r="Q16" s="101"/>
      <c r="S16" s="94"/>
      <c r="T16" s="185"/>
    </row>
    <row r="17" spans="1:20" ht="22.5" customHeight="1">
      <c r="A17" s="96">
        <v>3</v>
      </c>
      <c r="B17" s="97"/>
      <c r="C17" s="97"/>
      <c r="D17" s="161"/>
      <c r="E17" s="162"/>
      <c r="F17" s="97">
        <v>19</v>
      </c>
      <c r="G17" s="161">
        <v>2</v>
      </c>
      <c r="H17" s="163"/>
      <c r="I17" s="98">
        <f t="shared" si="0"/>
        <v>0</v>
      </c>
      <c r="J17" s="97"/>
      <c r="K17" s="99">
        <f t="shared" si="1"/>
        <v>0</v>
      </c>
      <c r="L17" s="100"/>
      <c r="M17" s="100"/>
      <c r="N17" s="100"/>
      <c r="O17" s="100"/>
      <c r="P17" s="100"/>
      <c r="Q17" s="101"/>
      <c r="S17" s="175" t="s">
        <v>75</v>
      </c>
      <c r="T17" s="175"/>
    </row>
    <row r="18" spans="1:20" ht="22.5" customHeight="1">
      <c r="A18" s="96">
        <v>4</v>
      </c>
      <c r="B18" s="97"/>
      <c r="C18" s="97"/>
      <c r="D18" s="161"/>
      <c r="E18" s="162"/>
      <c r="F18" s="97">
        <v>19</v>
      </c>
      <c r="G18" s="161">
        <v>2</v>
      </c>
      <c r="H18" s="163"/>
      <c r="I18" s="98">
        <f t="shared" si="0"/>
        <v>0</v>
      </c>
      <c r="J18" s="97"/>
      <c r="K18" s="99">
        <f t="shared" si="1"/>
        <v>0</v>
      </c>
      <c r="L18" s="100"/>
      <c r="M18" s="100"/>
      <c r="N18" s="100"/>
      <c r="O18" s="100"/>
      <c r="P18" s="100"/>
      <c r="Q18" s="101"/>
      <c r="S18" s="175"/>
      <c r="T18" s="175"/>
    </row>
    <row r="19" spans="1:20" ht="22.5" customHeight="1">
      <c r="A19" s="96">
        <v>5</v>
      </c>
      <c r="B19" s="97"/>
      <c r="C19" s="97"/>
      <c r="D19" s="161"/>
      <c r="E19" s="162"/>
      <c r="F19" s="97">
        <v>19</v>
      </c>
      <c r="G19" s="161">
        <v>2</v>
      </c>
      <c r="H19" s="163"/>
      <c r="I19" s="98">
        <f t="shared" si="0"/>
        <v>0</v>
      </c>
      <c r="J19" s="97"/>
      <c r="K19" s="99">
        <f t="shared" si="1"/>
        <v>0</v>
      </c>
      <c r="L19" s="100"/>
      <c r="M19" s="100"/>
      <c r="N19" s="100"/>
      <c r="O19" s="100"/>
      <c r="P19" s="100"/>
      <c r="Q19" s="101"/>
      <c r="S19" s="175"/>
      <c r="T19" s="175"/>
    </row>
    <row r="20" spans="1:20" ht="22.5" customHeight="1">
      <c r="A20" s="96">
        <v>6</v>
      </c>
      <c r="B20" s="97"/>
      <c r="C20" s="97"/>
      <c r="D20" s="161"/>
      <c r="E20" s="162"/>
      <c r="F20" s="97">
        <v>19</v>
      </c>
      <c r="G20" s="161">
        <v>2</v>
      </c>
      <c r="H20" s="163"/>
      <c r="I20" s="98">
        <f t="shared" si="0"/>
        <v>0</v>
      </c>
      <c r="J20" s="97"/>
      <c r="K20" s="99">
        <f t="shared" si="1"/>
        <v>0</v>
      </c>
      <c r="L20" s="100"/>
      <c r="M20" s="100"/>
      <c r="N20" s="100"/>
      <c r="O20" s="100"/>
      <c r="P20" s="100"/>
      <c r="Q20" s="101"/>
      <c r="S20" s="175"/>
      <c r="T20" s="175"/>
    </row>
    <row r="21" spans="1:17" ht="22.5" customHeight="1">
      <c r="A21" s="96">
        <v>7</v>
      </c>
      <c r="B21" s="97"/>
      <c r="C21" s="97"/>
      <c r="D21" s="161"/>
      <c r="E21" s="162"/>
      <c r="F21" s="97">
        <v>19</v>
      </c>
      <c r="G21" s="161">
        <v>2</v>
      </c>
      <c r="H21" s="163"/>
      <c r="I21" s="98">
        <f t="shared" si="0"/>
        <v>0</v>
      </c>
      <c r="J21" s="97"/>
      <c r="K21" s="99">
        <f t="shared" si="1"/>
        <v>0</v>
      </c>
      <c r="L21" s="100"/>
      <c r="M21" s="100"/>
      <c r="N21" s="100"/>
      <c r="O21" s="100"/>
      <c r="P21" s="100"/>
      <c r="Q21" s="101"/>
    </row>
    <row r="22" spans="1:17" ht="22.5" customHeight="1">
      <c r="A22" s="96">
        <v>8</v>
      </c>
      <c r="B22" s="97"/>
      <c r="C22" s="97"/>
      <c r="D22" s="161"/>
      <c r="E22" s="162"/>
      <c r="F22" s="97">
        <v>19</v>
      </c>
      <c r="G22" s="161">
        <v>2</v>
      </c>
      <c r="H22" s="163"/>
      <c r="I22" s="98">
        <f t="shared" si="0"/>
        <v>0</v>
      </c>
      <c r="J22" s="97"/>
      <c r="K22" s="99">
        <f t="shared" si="1"/>
        <v>0</v>
      </c>
      <c r="L22" s="100"/>
      <c r="M22" s="100"/>
      <c r="N22" s="100"/>
      <c r="O22" s="100"/>
      <c r="P22" s="100"/>
      <c r="Q22" s="101"/>
    </row>
    <row r="23" spans="1:17" ht="22.5" customHeight="1">
      <c r="A23" s="96">
        <v>9</v>
      </c>
      <c r="B23" s="97"/>
      <c r="C23" s="97"/>
      <c r="D23" s="161"/>
      <c r="E23" s="162"/>
      <c r="F23" s="97">
        <v>19</v>
      </c>
      <c r="G23" s="161">
        <v>2</v>
      </c>
      <c r="H23" s="163"/>
      <c r="I23" s="98">
        <f t="shared" si="0"/>
        <v>0</v>
      </c>
      <c r="J23" s="97"/>
      <c r="K23" s="99">
        <f t="shared" si="1"/>
        <v>0</v>
      </c>
      <c r="L23" s="100"/>
      <c r="M23" s="100"/>
      <c r="N23" s="100"/>
      <c r="O23" s="100"/>
      <c r="P23" s="100"/>
      <c r="Q23" s="101"/>
    </row>
    <row r="24" spans="1:17" ht="22.5" customHeight="1">
      <c r="A24" s="96">
        <v>10</v>
      </c>
      <c r="B24" s="97"/>
      <c r="C24" s="97"/>
      <c r="D24" s="161"/>
      <c r="E24" s="162"/>
      <c r="F24" s="97">
        <v>19</v>
      </c>
      <c r="G24" s="161">
        <v>2</v>
      </c>
      <c r="H24" s="163"/>
      <c r="I24" s="98">
        <f t="shared" si="0"/>
        <v>0</v>
      </c>
      <c r="J24" s="97"/>
      <c r="K24" s="99">
        <f t="shared" si="1"/>
        <v>0</v>
      </c>
      <c r="L24" s="100"/>
      <c r="M24" s="100"/>
      <c r="N24" s="100"/>
      <c r="O24" s="100"/>
      <c r="P24" s="100"/>
      <c r="Q24" s="101"/>
    </row>
    <row r="25" spans="1:17" ht="22.5" customHeight="1">
      <c r="A25" s="96">
        <v>11</v>
      </c>
      <c r="B25" s="97"/>
      <c r="C25" s="97"/>
      <c r="D25" s="161"/>
      <c r="E25" s="162"/>
      <c r="F25" s="97">
        <v>19</v>
      </c>
      <c r="G25" s="161">
        <v>2</v>
      </c>
      <c r="H25" s="163"/>
      <c r="I25" s="98">
        <f t="shared" si="0"/>
        <v>0</v>
      </c>
      <c r="J25" s="97"/>
      <c r="K25" s="99">
        <f t="shared" si="1"/>
        <v>0</v>
      </c>
      <c r="L25" s="100"/>
      <c r="M25" s="100"/>
      <c r="N25" s="100"/>
      <c r="O25" s="100"/>
      <c r="P25" s="100"/>
      <c r="Q25" s="101"/>
    </row>
    <row r="26" spans="1:17" ht="22.5" customHeight="1">
      <c r="A26" s="96">
        <v>12</v>
      </c>
      <c r="B26" s="97"/>
      <c r="C26" s="97"/>
      <c r="D26" s="161"/>
      <c r="E26" s="162"/>
      <c r="F26" s="97">
        <v>19</v>
      </c>
      <c r="G26" s="161">
        <v>2</v>
      </c>
      <c r="H26" s="163"/>
      <c r="I26" s="98">
        <f t="shared" si="0"/>
        <v>0</v>
      </c>
      <c r="J26" s="97"/>
      <c r="K26" s="99">
        <f t="shared" si="1"/>
        <v>0</v>
      </c>
      <c r="L26" s="100"/>
      <c r="M26" s="100"/>
      <c r="N26" s="100"/>
      <c r="O26" s="100"/>
      <c r="P26" s="100"/>
      <c r="Q26" s="101"/>
    </row>
    <row r="27" spans="1:17" ht="22.5" customHeight="1">
      <c r="A27" s="96">
        <v>13</v>
      </c>
      <c r="B27" s="97"/>
      <c r="C27" s="97"/>
      <c r="D27" s="161"/>
      <c r="E27" s="162"/>
      <c r="F27" s="97">
        <v>19</v>
      </c>
      <c r="G27" s="161">
        <v>2</v>
      </c>
      <c r="H27" s="163"/>
      <c r="I27" s="98">
        <f t="shared" si="0"/>
        <v>0</v>
      </c>
      <c r="J27" s="97"/>
      <c r="K27" s="99">
        <f t="shared" si="1"/>
        <v>0</v>
      </c>
      <c r="L27" s="100"/>
      <c r="M27" s="100"/>
      <c r="N27" s="100"/>
      <c r="O27" s="100"/>
      <c r="P27" s="100"/>
      <c r="Q27" s="101"/>
    </row>
    <row r="28" spans="1:17" ht="22.5" customHeight="1">
      <c r="A28" s="96">
        <v>14</v>
      </c>
      <c r="B28" s="97"/>
      <c r="C28" s="97"/>
      <c r="D28" s="161"/>
      <c r="E28" s="162"/>
      <c r="F28" s="97">
        <v>19</v>
      </c>
      <c r="G28" s="161">
        <v>2</v>
      </c>
      <c r="H28" s="163"/>
      <c r="I28" s="98">
        <f t="shared" si="0"/>
        <v>0</v>
      </c>
      <c r="J28" s="97"/>
      <c r="K28" s="99">
        <f t="shared" si="1"/>
        <v>0</v>
      </c>
      <c r="L28" s="100"/>
      <c r="M28" s="100"/>
      <c r="N28" s="100"/>
      <c r="O28" s="100"/>
      <c r="P28" s="100"/>
      <c r="Q28" s="101"/>
    </row>
    <row r="29" spans="1:17" ht="22.5" customHeight="1">
      <c r="A29" s="96">
        <v>15</v>
      </c>
      <c r="B29" s="97"/>
      <c r="C29" s="97"/>
      <c r="D29" s="161"/>
      <c r="E29" s="162"/>
      <c r="F29" s="97">
        <v>19</v>
      </c>
      <c r="G29" s="161">
        <v>2</v>
      </c>
      <c r="H29" s="163"/>
      <c r="I29" s="98">
        <f t="shared" si="0"/>
        <v>0</v>
      </c>
      <c r="J29" s="97"/>
      <c r="K29" s="99">
        <f t="shared" si="1"/>
        <v>0</v>
      </c>
      <c r="L29" s="100"/>
      <c r="M29" s="100"/>
      <c r="N29" s="100"/>
      <c r="O29" s="100"/>
      <c r="P29" s="100"/>
      <c r="Q29" s="101"/>
    </row>
    <row r="30" spans="1:17" ht="22.5" customHeight="1">
      <c r="A30" s="96">
        <v>16</v>
      </c>
      <c r="B30" s="97"/>
      <c r="C30" s="97"/>
      <c r="D30" s="161"/>
      <c r="E30" s="162"/>
      <c r="F30" s="97">
        <v>19</v>
      </c>
      <c r="G30" s="161">
        <v>2</v>
      </c>
      <c r="H30" s="163"/>
      <c r="I30" s="98">
        <f t="shared" si="0"/>
        <v>0</v>
      </c>
      <c r="J30" s="97"/>
      <c r="K30" s="99">
        <f t="shared" si="1"/>
        <v>0</v>
      </c>
      <c r="L30" s="100"/>
      <c r="M30" s="100"/>
      <c r="N30" s="100"/>
      <c r="O30" s="100"/>
      <c r="P30" s="100"/>
      <c r="Q30" s="101"/>
    </row>
    <row r="31" spans="1:17" ht="22.5" customHeight="1">
      <c r="A31" s="96">
        <v>17</v>
      </c>
      <c r="B31" s="97"/>
      <c r="C31" s="97"/>
      <c r="D31" s="161"/>
      <c r="E31" s="162"/>
      <c r="F31" s="97">
        <v>19</v>
      </c>
      <c r="G31" s="161">
        <v>2</v>
      </c>
      <c r="H31" s="163"/>
      <c r="I31" s="98">
        <f t="shared" si="0"/>
        <v>0</v>
      </c>
      <c r="J31" s="97"/>
      <c r="K31" s="99">
        <f t="shared" si="1"/>
        <v>0</v>
      </c>
      <c r="L31" s="100"/>
      <c r="M31" s="100"/>
      <c r="N31" s="100"/>
      <c r="O31" s="100"/>
      <c r="P31" s="100"/>
      <c r="Q31" s="101"/>
    </row>
    <row r="32" spans="1:17" ht="22.5" customHeight="1">
      <c r="A32" s="96">
        <v>18</v>
      </c>
      <c r="B32" s="97"/>
      <c r="C32" s="97"/>
      <c r="D32" s="161"/>
      <c r="E32" s="162"/>
      <c r="F32" s="97">
        <v>19</v>
      </c>
      <c r="G32" s="161">
        <v>2</v>
      </c>
      <c r="H32" s="163"/>
      <c r="I32" s="98">
        <f t="shared" si="0"/>
        <v>0</v>
      </c>
      <c r="J32" s="97"/>
      <c r="K32" s="99">
        <f t="shared" si="1"/>
        <v>0</v>
      </c>
      <c r="L32" s="100"/>
      <c r="M32" s="100"/>
      <c r="N32" s="100"/>
      <c r="O32" s="100"/>
      <c r="P32" s="100"/>
      <c r="Q32" s="101"/>
    </row>
    <row r="33" spans="1:17" ht="22.5" customHeight="1">
      <c r="A33" s="96">
        <v>19</v>
      </c>
      <c r="B33" s="97"/>
      <c r="C33" s="97"/>
      <c r="D33" s="161"/>
      <c r="E33" s="162"/>
      <c r="F33" s="97">
        <v>19</v>
      </c>
      <c r="G33" s="161">
        <v>2</v>
      </c>
      <c r="H33" s="163"/>
      <c r="I33" s="98">
        <f t="shared" si="0"/>
        <v>0</v>
      </c>
      <c r="J33" s="97"/>
      <c r="K33" s="99">
        <f t="shared" si="1"/>
        <v>0</v>
      </c>
      <c r="L33" s="100"/>
      <c r="M33" s="100"/>
      <c r="N33" s="100"/>
      <c r="O33" s="100"/>
      <c r="P33" s="100"/>
      <c r="Q33" s="101"/>
    </row>
    <row r="34" spans="1:17" ht="22.5" customHeight="1">
      <c r="A34" s="96">
        <v>20</v>
      </c>
      <c r="B34" s="97"/>
      <c r="C34" s="97"/>
      <c r="D34" s="161"/>
      <c r="E34" s="162"/>
      <c r="F34" s="97">
        <v>19</v>
      </c>
      <c r="G34" s="161">
        <v>2</v>
      </c>
      <c r="H34" s="163"/>
      <c r="I34" s="98">
        <f t="shared" si="0"/>
        <v>0</v>
      </c>
      <c r="J34" s="97"/>
      <c r="K34" s="99">
        <f t="shared" si="1"/>
        <v>0</v>
      </c>
      <c r="L34" s="100"/>
      <c r="M34" s="100"/>
      <c r="N34" s="100"/>
      <c r="O34" s="100"/>
      <c r="P34" s="100"/>
      <c r="Q34" s="101"/>
    </row>
    <row r="35" spans="1:17" ht="22.5" customHeight="1">
      <c r="A35" s="96">
        <v>21</v>
      </c>
      <c r="B35" s="97"/>
      <c r="C35" s="97"/>
      <c r="D35" s="102"/>
      <c r="E35" s="103"/>
      <c r="F35" s="97">
        <v>19</v>
      </c>
      <c r="G35" s="161">
        <v>2</v>
      </c>
      <c r="H35" s="163"/>
      <c r="I35" s="98">
        <f t="shared" si="0"/>
        <v>0</v>
      </c>
      <c r="J35" s="97"/>
      <c r="K35" s="99">
        <f t="shared" si="1"/>
        <v>0</v>
      </c>
      <c r="L35" s="100"/>
      <c r="M35" s="100"/>
      <c r="N35" s="100"/>
      <c r="O35" s="100"/>
      <c r="P35" s="100"/>
      <c r="Q35" s="101"/>
    </row>
    <row r="36" spans="1:17" ht="22.5" customHeight="1">
      <c r="A36" s="96">
        <v>22</v>
      </c>
      <c r="B36" s="97"/>
      <c r="C36" s="97"/>
      <c r="D36" s="102"/>
      <c r="E36" s="103"/>
      <c r="F36" s="97">
        <v>19</v>
      </c>
      <c r="G36" s="161">
        <v>2</v>
      </c>
      <c r="H36" s="163"/>
      <c r="I36" s="98">
        <f t="shared" si="0"/>
        <v>0</v>
      </c>
      <c r="J36" s="97"/>
      <c r="K36" s="99">
        <f t="shared" si="1"/>
        <v>0</v>
      </c>
      <c r="L36" s="100"/>
      <c r="M36" s="100"/>
      <c r="N36" s="100"/>
      <c r="O36" s="100"/>
      <c r="P36" s="100"/>
      <c r="Q36" s="101"/>
    </row>
    <row r="37" spans="1:17" ht="22.5" customHeight="1">
      <c r="A37" s="96">
        <v>23</v>
      </c>
      <c r="B37" s="97"/>
      <c r="C37" s="97"/>
      <c r="D37" s="102"/>
      <c r="E37" s="103"/>
      <c r="F37" s="97">
        <v>19</v>
      </c>
      <c r="G37" s="161">
        <v>2</v>
      </c>
      <c r="H37" s="163"/>
      <c r="I37" s="98">
        <f t="shared" si="0"/>
        <v>0</v>
      </c>
      <c r="J37" s="97"/>
      <c r="K37" s="99">
        <f t="shared" si="1"/>
        <v>0</v>
      </c>
      <c r="L37" s="100"/>
      <c r="M37" s="100"/>
      <c r="N37" s="100"/>
      <c r="O37" s="100"/>
      <c r="P37" s="100"/>
      <c r="Q37" s="101"/>
    </row>
    <row r="38" spans="1:17" ht="22.5" customHeight="1">
      <c r="A38" s="96">
        <v>24</v>
      </c>
      <c r="B38" s="97"/>
      <c r="C38" s="97"/>
      <c r="D38" s="102"/>
      <c r="E38" s="103"/>
      <c r="F38" s="97">
        <v>19</v>
      </c>
      <c r="G38" s="161">
        <v>2</v>
      </c>
      <c r="H38" s="163"/>
      <c r="I38" s="98">
        <f t="shared" si="0"/>
        <v>0</v>
      </c>
      <c r="J38" s="97"/>
      <c r="K38" s="99">
        <f t="shared" si="1"/>
        <v>0</v>
      </c>
      <c r="L38" s="100"/>
      <c r="M38" s="100"/>
      <c r="N38" s="100"/>
      <c r="O38" s="100"/>
      <c r="P38" s="100"/>
      <c r="Q38" s="101"/>
    </row>
    <row r="39" spans="1:17" ht="22.5" customHeight="1">
      <c r="A39" s="96">
        <v>25</v>
      </c>
      <c r="B39" s="97"/>
      <c r="C39" s="97"/>
      <c r="D39" s="102"/>
      <c r="E39" s="103"/>
      <c r="F39" s="97">
        <v>19</v>
      </c>
      <c r="G39" s="161">
        <v>2</v>
      </c>
      <c r="H39" s="163"/>
      <c r="I39" s="98">
        <f t="shared" si="0"/>
        <v>0</v>
      </c>
      <c r="J39" s="97"/>
      <c r="K39" s="99">
        <f t="shared" si="1"/>
        <v>0</v>
      </c>
      <c r="L39" s="100"/>
      <c r="M39" s="100"/>
      <c r="N39" s="100"/>
      <c r="O39" s="100"/>
      <c r="P39" s="100"/>
      <c r="Q39" s="101"/>
    </row>
    <row r="40" spans="1:17" ht="22.5" customHeight="1">
      <c r="A40" s="96">
        <v>26</v>
      </c>
      <c r="B40" s="97"/>
      <c r="C40" s="97"/>
      <c r="D40" s="102"/>
      <c r="E40" s="103"/>
      <c r="F40" s="97">
        <v>19</v>
      </c>
      <c r="G40" s="161">
        <v>2</v>
      </c>
      <c r="H40" s="163"/>
      <c r="I40" s="98">
        <f t="shared" si="0"/>
        <v>0</v>
      </c>
      <c r="J40" s="97"/>
      <c r="K40" s="99">
        <f t="shared" si="1"/>
        <v>0</v>
      </c>
      <c r="L40" s="100"/>
      <c r="M40" s="100"/>
      <c r="N40" s="100"/>
      <c r="O40" s="100"/>
      <c r="P40" s="100"/>
      <c r="Q40" s="101"/>
    </row>
    <row r="41" spans="1:17" ht="22.5" customHeight="1">
      <c r="A41" s="96">
        <v>27</v>
      </c>
      <c r="B41" s="97"/>
      <c r="C41" s="97"/>
      <c r="D41" s="102"/>
      <c r="E41" s="103"/>
      <c r="F41" s="97">
        <v>19</v>
      </c>
      <c r="G41" s="161">
        <v>2</v>
      </c>
      <c r="H41" s="163"/>
      <c r="I41" s="98">
        <f t="shared" si="0"/>
        <v>0</v>
      </c>
      <c r="J41" s="97"/>
      <c r="K41" s="99">
        <f t="shared" si="1"/>
        <v>0</v>
      </c>
      <c r="L41" s="100"/>
      <c r="M41" s="100"/>
      <c r="N41" s="100"/>
      <c r="O41" s="100"/>
      <c r="P41" s="100"/>
      <c r="Q41" s="101"/>
    </row>
    <row r="42" spans="1:17" ht="22.5" customHeight="1">
      <c r="A42" s="96">
        <v>28</v>
      </c>
      <c r="B42" s="97"/>
      <c r="C42" s="97"/>
      <c r="D42" s="102"/>
      <c r="E42" s="103"/>
      <c r="F42" s="97">
        <v>19</v>
      </c>
      <c r="G42" s="161">
        <v>2</v>
      </c>
      <c r="H42" s="163"/>
      <c r="I42" s="98">
        <f t="shared" si="0"/>
        <v>0</v>
      </c>
      <c r="J42" s="97"/>
      <c r="K42" s="99">
        <f t="shared" si="1"/>
        <v>0</v>
      </c>
      <c r="L42" s="100"/>
      <c r="M42" s="100"/>
      <c r="N42" s="100"/>
      <c r="O42" s="100"/>
      <c r="P42" s="100"/>
      <c r="Q42" s="101"/>
    </row>
    <row r="43" spans="1:17" ht="22.5" customHeight="1">
      <c r="A43" s="96">
        <v>29</v>
      </c>
      <c r="B43" s="97"/>
      <c r="C43" s="97"/>
      <c r="D43" s="102"/>
      <c r="E43" s="103"/>
      <c r="F43" s="97">
        <v>19</v>
      </c>
      <c r="G43" s="161">
        <v>2</v>
      </c>
      <c r="H43" s="163"/>
      <c r="I43" s="98">
        <f t="shared" si="0"/>
        <v>0</v>
      </c>
      <c r="J43" s="97"/>
      <c r="K43" s="99">
        <f t="shared" si="1"/>
        <v>0</v>
      </c>
      <c r="L43" s="100"/>
      <c r="M43" s="100"/>
      <c r="N43" s="100"/>
      <c r="O43" s="100"/>
      <c r="P43" s="100"/>
      <c r="Q43" s="101"/>
    </row>
    <row r="44" spans="1:17" ht="22.5" customHeight="1">
      <c r="A44" s="96">
        <v>30</v>
      </c>
      <c r="B44" s="97"/>
      <c r="C44" s="97"/>
      <c r="D44" s="102"/>
      <c r="E44" s="103"/>
      <c r="F44" s="97">
        <v>19</v>
      </c>
      <c r="G44" s="161">
        <v>2</v>
      </c>
      <c r="H44" s="163"/>
      <c r="I44" s="98">
        <f t="shared" si="0"/>
        <v>0</v>
      </c>
      <c r="J44" s="97"/>
      <c r="K44" s="99">
        <f t="shared" si="1"/>
        <v>0</v>
      </c>
      <c r="L44" s="100"/>
      <c r="M44" s="100"/>
      <c r="N44" s="100"/>
      <c r="O44" s="100"/>
      <c r="P44" s="100"/>
      <c r="Q44" s="101"/>
    </row>
    <row r="45" spans="1:17" ht="22.5" customHeight="1">
      <c r="A45" s="96">
        <v>31</v>
      </c>
      <c r="B45" s="97"/>
      <c r="C45" s="97"/>
      <c r="D45" s="102"/>
      <c r="E45" s="103"/>
      <c r="F45" s="97">
        <v>19</v>
      </c>
      <c r="G45" s="161">
        <v>2</v>
      </c>
      <c r="H45" s="163"/>
      <c r="I45" s="98">
        <f t="shared" si="0"/>
        <v>0</v>
      </c>
      <c r="J45" s="97"/>
      <c r="K45" s="99">
        <f t="shared" si="1"/>
        <v>0</v>
      </c>
      <c r="L45" s="100"/>
      <c r="M45" s="100"/>
      <c r="N45" s="100"/>
      <c r="O45" s="100"/>
      <c r="P45" s="100"/>
      <c r="Q45" s="101"/>
    </row>
    <row r="46" spans="1:17" ht="22.5" customHeight="1">
      <c r="A46" s="96">
        <v>32</v>
      </c>
      <c r="B46" s="97"/>
      <c r="C46" s="97"/>
      <c r="D46" s="102"/>
      <c r="E46" s="103"/>
      <c r="F46" s="97">
        <v>19</v>
      </c>
      <c r="G46" s="161">
        <v>2</v>
      </c>
      <c r="H46" s="163"/>
      <c r="I46" s="98">
        <f t="shared" si="0"/>
        <v>0</v>
      </c>
      <c r="J46" s="97"/>
      <c r="K46" s="99">
        <f t="shared" si="1"/>
        <v>0</v>
      </c>
      <c r="L46" s="100"/>
      <c r="M46" s="100"/>
      <c r="N46" s="100"/>
      <c r="O46" s="100"/>
      <c r="P46" s="100"/>
      <c r="Q46" s="101"/>
    </row>
    <row r="47" spans="1:17" ht="22.5" customHeight="1">
      <c r="A47" s="96">
        <v>33</v>
      </c>
      <c r="B47" s="97"/>
      <c r="C47" s="97"/>
      <c r="D47" s="102"/>
      <c r="E47" s="103"/>
      <c r="F47" s="97">
        <v>19</v>
      </c>
      <c r="G47" s="161">
        <v>2</v>
      </c>
      <c r="H47" s="163"/>
      <c r="I47" s="98">
        <f t="shared" si="0"/>
        <v>0</v>
      </c>
      <c r="J47" s="97"/>
      <c r="K47" s="99">
        <f t="shared" si="1"/>
        <v>0</v>
      </c>
      <c r="L47" s="100"/>
      <c r="M47" s="100"/>
      <c r="N47" s="100"/>
      <c r="O47" s="100"/>
      <c r="P47" s="100"/>
      <c r="Q47" s="101"/>
    </row>
    <row r="48" spans="1:17" ht="22.5" customHeight="1">
      <c r="A48" s="96">
        <v>34</v>
      </c>
      <c r="B48" s="97"/>
      <c r="C48" s="97"/>
      <c r="D48" s="102"/>
      <c r="E48" s="103"/>
      <c r="F48" s="97">
        <v>19</v>
      </c>
      <c r="G48" s="161">
        <v>2</v>
      </c>
      <c r="H48" s="163"/>
      <c r="I48" s="98">
        <f t="shared" si="0"/>
        <v>0</v>
      </c>
      <c r="J48" s="97"/>
      <c r="K48" s="99">
        <f t="shared" si="1"/>
        <v>0</v>
      </c>
      <c r="L48" s="100"/>
      <c r="M48" s="100"/>
      <c r="N48" s="100"/>
      <c r="O48" s="100"/>
      <c r="P48" s="100"/>
      <c r="Q48" s="101"/>
    </row>
    <row r="49" spans="1:17" ht="22.5" customHeight="1">
      <c r="A49" s="96">
        <v>35</v>
      </c>
      <c r="B49" s="97"/>
      <c r="C49" s="97"/>
      <c r="D49" s="102"/>
      <c r="E49" s="103"/>
      <c r="F49" s="97">
        <v>19</v>
      </c>
      <c r="G49" s="161">
        <v>2</v>
      </c>
      <c r="H49" s="163"/>
      <c r="I49" s="98">
        <f t="shared" si="0"/>
        <v>0</v>
      </c>
      <c r="J49" s="97"/>
      <c r="K49" s="99">
        <f t="shared" si="1"/>
        <v>0</v>
      </c>
      <c r="L49" s="100"/>
      <c r="M49" s="100"/>
      <c r="N49" s="100"/>
      <c r="O49" s="100"/>
      <c r="P49" s="100"/>
      <c r="Q49" s="101"/>
    </row>
    <row r="50" spans="1:17" ht="22.5" customHeight="1">
      <c r="A50" s="96">
        <v>36</v>
      </c>
      <c r="B50" s="97"/>
      <c r="C50" s="97"/>
      <c r="D50" s="102"/>
      <c r="E50" s="103"/>
      <c r="F50" s="97">
        <v>19</v>
      </c>
      <c r="G50" s="161">
        <v>2</v>
      </c>
      <c r="H50" s="163"/>
      <c r="I50" s="98">
        <f t="shared" si="0"/>
        <v>0</v>
      </c>
      <c r="J50" s="97"/>
      <c r="K50" s="99">
        <f t="shared" si="1"/>
        <v>0</v>
      </c>
      <c r="L50" s="100"/>
      <c r="M50" s="100"/>
      <c r="N50" s="100"/>
      <c r="O50" s="100"/>
      <c r="P50" s="100"/>
      <c r="Q50" s="101"/>
    </row>
    <row r="51" spans="1:17" ht="22.5" customHeight="1">
      <c r="A51" s="96">
        <v>37</v>
      </c>
      <c r="B51" s="97"/>
      <c r="C51" s="97"/>
      <c r="D51" s="102"/>
      <c r="E51" s="103"/>
      <c r="F51" s="97">
        <v>19</v>
      </c>
      <c r="G51" s="161">
        <v>2</v>
      </c>
      <c r="H51" s="163"/>
      <c r="I51" s="98">
        <f t="shared" si="0"/>
        <v>0</v>
      </c>
      <c r="J51" s="97"/>
      <c r="K51" s="99">
        <f t="shared" si="1"/>
        <v>0</v>
      </c>
      <c r="L51" s="100"/>
      <c r="M51" s="100"/>
      <c r="N51" s="100"/>
      <c r="O51" s="100"/>
      <c r="P51" s="100"/>
      <c r="Q51" s="101"/>
    </row>
    <row r="52" spans="1:17" ht="22.5" customHeight="1">
      <c r="A52" s="96">
        <v>38</v>
      </c>
      <c r="B52" s="97"/>
      <c r="C52" s="97"/>
      <c r="D52" s="102"/>
      <c r="E52" s="103"/>
      <c r="F52" s="97">
        <v>19</v>
      </c>
      <c r="G52" s="161">
        <v>2</v>
      </c>
      <c r="H52" s="163"/>
      <c r="I52" s="98">
        <f t="shared" si="0"/>
        <v>0</v>
      </c>
      <c r="J52" s="97"/>
      <c r="K52" s="99">
        <f t="shared" si="1"/>
        <v>0</v>
      </c>
      <c r="L52" s="100"/>
      <c r="M52" s="100"/>
      <c r="N52" s="100"/>
      <c r="O52" s="100"/>
      <c r="P52" s="100"/>
      <c r="Q52" s="101"/>
    </row>
    <row r="53" spans="1:17" ht="22.5" customHeight="1">
      <c r="A53" s="96">
        <v>39</v>
      </c>
      <c r="B53" s="97"/>
      <c r="C53" s="97"/>
      <c r="D53" s="102"/>
      <c r="E53" s="103"/>
      <c r="F53" s="97">
        <v>19</v>
      </c>
      <c r="G53" s="161">
        <v>2</v>
      </c>
      <c r="H53" s="163"/>
      <c r="I53" s="98">
        <f t="shared" si="0"/>
        <v>0</v>
      </c>
      <c r="J53" s="97"/>
      <c r="K53" s="99">
        <f t="shared" si="1"/>
        <v>0</v>
      </c>
      <c r="L53" s="100"/>
      <c r="M53" s="100"/>
      <c r="N53" s="100"/>
      <c r="O53" s="100"/>
      <c r="P53" s="100"/>
      <c r="Q53" s="101"/>
    </row>
    <row r="54" spans="1:17" ht="22.5" customHeight="1">
      <c r="A54" s="96">
        <v>40</v>
      </c>
      <c r="B54" s="97"/>
      <c r="C54" s="97"/>
      <c r="D54" s="102"/>
      <c r="E54" s="103"/>
      <c r="F54" s="97">
        <v>19</v>
      </c>
      <c r="G54" s="161">
        <v>2</v>
      </c>
      <c r="H54" s="163"/>
      <c r="I54" s="98">
        <f t="shared" si="0"/>
        <v>0</v>
      </c>
      <c r="J54" s="97"/>
      <c r="K54" s="99">
        <f t="shared" si="1"/>
        <v>0</v>
      </c>
      <c r="L54" s="100"/>
      <c r="M54" s="100"/>
      <c r="N54" s="100"/>
      <c r="O54" s="100"/>
      <c r="P54" s="100"/>
      <c r="Q54" s="101"/>
    </row>
    <row r="55" spans="1:17" ht="22.5" customHeight="1">
      <c r="A55" s="96">
        <v>41</v>
      </c>
      <c r="B55" s="97"/>
      <c r="C55" s="97"/>
      <c r="D55" s="102"/>
      <c r="E55" s="103"/>
      <c r="F55" s="97">
        <v>19</v>
      </c>
      <c r="G55" s="161">
        <v>2</v>
      </c>
      <c r="H55" s="163"/>
      <c r="I55" s="98">
        <f t="shared" si="0"/>
        <v>0</v>
      </c>
      <c r="J55" s="97"/>
      <c r="K55" s="99">
        <f t="shared" si="1"/>
        <v>0</v>
      </c>
      <c r="L55" s="100"/>
      <c r="M55" s="100"/>
      <c r="N55" s="100"/>
      <c r="O55" s="100"/>
      <c r="P55" s="100"/>
      <c r="Q55" s="101"/>
    </row>
    <row r="56" spans="1:17" ht="22.5" customHeight="1">
      <c r="A56" s="96">
        <v>42</v>
      </c>
      <c r="B56" s="97"/>
      <c r="C56" s="97"/>
      <c r="D56" s="102"/>
      <c r="E56" s="103"/>
      <c r="F56" s="97">
        <v>19</v>
      </c>
      <c r="G56" s="161">
        <v>2</v>
      </c>
      <c r="H56" s="163"/>
      <c r="I56" s="98">
        <f t="shared" si="0"/>
        <v>0</v>
      </c>
      <c r="J56" s="97"/>
      <c r="K56" s="99">
        <f t="shared" si="1"/>
        <v>0</v>
      </c>
      <c r="L56" s="100"/>
      <c r="M56" s="100"/>
      <c r="N56" s="100"/>
      <c r="O56" s="100"/>
      <c r="P56" s="100"/>
      <c r="Q56" s="101"/>
    </row>
    <row r="57" spans="1:17" ht="22.5" customHeight="1">
      <c r="A57" s="96">
        <v>43</v>
      </c>
      <c r="B57" s="97"/>
      <c r="C57" s="97"/>
      <c r="D57" s="102"/>
      <c r="E57" s="103"/>
      <c r="F57" s="97">
        <v>19</v>
      </c>
      <c r="G57" s="161">
        <v>2</v>
      </c>
      <c r="H57" s="163"/>
      <c r="I57" s="98">
        <f t="shared" si="0"/>
        <v>0</v>
      </c>
      <c r="J57" s="97"/>
      <c r="K57" s="99">
        <f t="shared" si="1"/>
        <v>0</v>
      </c>
      <c r="L57" s="100"/>
      <c r="M57" s="100"/>
      <c r="N57" s="100"/>
      <c r="O57" s="100"/>
      <c r="P57" s="100"/>
      <c r="Q57" s="101"/>
    </row>
    <row r="58" spans="1:17" ht="22.5" customHeight="1">
      <c r="A58" s="96">
        <v>44</v>
      </c>
      <c r="B58" s="97"/>
      <c r="C58" s="97"/>
      <c r="D58" s="102"/>
      <c r="E58" s="103"/>
      <c r="F58" s="97">
        <v>19</v>
      </c>
      <c r="G58" s="161">
        <v>2</v>
      </c>
      <c r="H58" s="163"/>
      <c r="I58" s="98">
        <f t="shared" si="0"/>
        <v>0</v>
      </c>
      <c r="J58" s="97"/>
      <c r="K58" s="99">
        <f t="shared" si="1"/>
        <v>0</v>
      </c>
      <c r="L58" s="100"/>
      <c r="M58" s="100"/>
      <c r="N58" s="100"/>
      <c r="O58" s="100"/>
      <c r="P58" s="100"/>
      <c r="Q58" s="101"/>
    </row>
    <row r="59" spans="1:17" ht="22.5" customHeight="1">
      <c r="A59" s="96">
        <v>45</v>
      </c>
      <c r="B59" s="97"/>
      <c r="C59" s="97"/>
      <c r="D59" s="102"/>
      <c r="E59" s="103"/>
      <c r="F59" s="97">
        <v>19</v>
      </c>
      <c r="G59" s="161">
        <v>2</v>
      </c>
      <c r="H59" s="163"/>
      <c r="I59" s="98">
        <f t="shared" si="0"/>
        <v>0</v>
      </c>
      <c r="J59" s="97"/>
      <c r="K59" s="99">
        <f t="shared" si="1"/>
        <v>0</v>
      </c>
      <c r="L59" s="100"/>
      <c r="M59" s="100"/>
      <c r="N59" s="100"/>
      <c r="O59" s="100"/>
      <c r="P59" s="100"/>
      <c r="Q59" s="101"/>
    </row>
    <row r="60" spans="1:17" ht="22.5" customHeight="1">
      <c r="A60" s="96">
        <v>46</v>
      </c>
      <c r="B60" s="97"/>
      <c r="C60" s="97"/>
      <c r="D60" s="102"/>
      <c r="E60" s="103"/>
      <c r="F60" s="97">
        <v>19</v>
      </c>
      <c r="G60" s="161">
        <v>2</v>
      </c>
      <c r="H60" s="163"/>
      <c r="I60" s="98">
        <f t="shared" si="0"/>
        <v>0</v>
      </c>
      <c r="J60" s="97"/>
      <c r="K60" s="99">
        <f t="shared" si="1"/>
        <v>0</v>
      </c>
      <c r="L60" s="100"/>
      <c r="M60" s="100"/>
      <c r="N60" s="100"/>
      <c r="O60" s="100"/>
      <c r="P60" s="100"/>
      <c r="Q60" s="101"/>
    </row>
    <row r="61" spans="1:17" ht="22.5" customHeight="1">
      <c r="A61" s="96">
        <v>47</v>
      </c>
      <c r="B61" s="97"/>
      <c r="C61" s="97"/>
      <c r="D61" s="102"/>
      <c r="E61" s="103"/>
      <c r="F61" s="97">
        <v>19</v>
      </c>
      <c r="G61" s="161">
        <v>2</v>
      </c>
      <c r="H61" s="163"/>
      <c r="I61" s="98">
        <f t="shared" si="0"/>
        <v>0</v>
      </c>
      <c r="J61" s="97"/>
      <c r="K61" s="99">
        <f t="shared" si="1"/>
        <v>0</v>
      </c>
      <c r="L61" s="100"/>
      <c r="M61" s="100"/>
      <c r="N61" s="100"/>
      <c r="O61" s="100"/>
      <c r="P61" s="100"/>
      <c r="Q61" s="101"/>
    </row>
    <row r="62" spans="1:17" ht="22.5" customHeight="1">
      <c r="A62" s="96">
        <v>48</v>
      </c>
      <c r="B62" s="97"/>
      <c r="C62" s="97"/>
      <c r="D62" s="161"/>
      <c r="E62" s="162"/>
      <c r="F62" s="97">
        <v>19</v>
      </c>
      <c r="G62" s="161">
        <v>2</v>
      </c>
      <c r="H62" s="163"/>
      <c r="I62" s="98">
        <f t="shared" si="0"/>
        <v>0</v>
      </c>
      <c r="J62" s="97"/>
      <c r="K62" s="99">
        <f t="shared" si="1"/>
        <v>0</v>
      </c>
      <c r="L62" s="100"/>
      <c r="M62" s="100"/>
      <c r="N62" s="100"/>
      <c r="O62" s="100"/>
      <c r="P62" s="100"/>
      <c r="Q62" s="101"/>
    </row>
    <row r="63" spans="1:17" ht="22.5" customHeight="1">
      <c r="A63" s="96">
        <v>49</v>
      </c>
      <c r="B63" s="97"/>
      <c r="C63" s="97"/>
      <c r="D63" s="102"/>
      <c r="E63" s="103"/>
      <c r="F63" s="97">
        <v>19</v>
      </c>
      <c r="G63" s="161">
        <v>2</v>
      </c>
      <c r="H63" s="163"/>
      <c r="I63" s="98">
        <f t="shared" si="0"/>
        <v>0</v>
      </c>
      <c r="J63" s="97"/>
      <c r="K63" s="99">
        <f t="shared" si="1"/>
        <v>0</v>
      </c>
      <c r="L63" s="100"/>
      <c r="M63" s="100"/>
      <c r="N63" s="100"/>
      <c r="O63" s="100"/>
      <c r="P63" s="100"/>
      <c r="Q63" s="101"/>
    </row>
    <row r="64" spans="1:17" ht="22.5" customHeight="1">
      <c r="A64" s="96">
        <v>50</v>
      </c>
      <c r="B64" s="97"/>
      <c r="C64" s="97"/>
      <c r="D64" s="161"/>
      <c r="E64" s="162"/>
      <c r="F64" s="97">
        <v>19</v>
      </c>
      <c r="G64" s="161">
        <v>2</v>
      </c>
      <c r="H64" s="163"/>
      <c r="I64" s="98">
        <f t="shared" si="0"/>
        <v>0</v>
      </c>
      <c r="J64" s="97"/>
      <c r="K64" s="99">
        <f t="shared" si="1"/>
        <v>0</v>
      </c>
      <c r="L64" s="100"/>
      <c r="M64" s="100"/>
      <c r="N64" s="100"/>
      <c r="O64" s="100"/>
      <c r="P64" s="100"/>
      <c r="Q64" s="101"/>
    </row>
    <row r="65" spans="1:17" ht="22.5" customHeight="1">
      <c r="A65" s="164" t="s">
        <v>27</v>
      </c>
      <c r="B65" s="165"/>
      <c r="C65" s="165"/>
      <c r="D65" s="165"/>
      <c r="E65" s="165"/>
      <c r="F65" s="165"/>
      <c r="G65" s="165"/>
      <c r="H65" s="166"/>
      <c r="I65" s="98">
        <f>SUM(I15:I64)</f>
        <v>0</v>
      </c>
      <c r="J65" s="96"/>
      <c r="K65" s="99">
        <f>SUM(K15:K64)</f>
        <v>0</v>
      </c>
      <c r="L65" s="104"/>
      <c r="M65" s="104"/>
      <c r="N65" s="104"/>
      <c r="O65" s="104"/>
      <c r="P65" s="104"/>
      <c r="Q65" s="105"/>
    </row>
    <row r="66" spans="1:17" ht="22.5" customHeight="1">
      <c r="A66" s="106" t="s">
        <v>28</v>
      </c>
      <c r="B66" s="107"/>
      <c r="C66" s="108"/>
      <c r="D66" s="109"/>
      <c r="E66" s="109"/>
      <c r="F66" s="109"/>
      <c r="G66" s="167">
        <v>0</v>
      </c>
      <c r="H66" s="168"/>
      <c r="I66" s="110">
        <f>I65*G66</f>
        <v>0</v>
      </c>
      <c r="J66" s="186" t="s">
        <v>74</v>
      </c>
      <c r="K66" s="187"/>
      <c r="L66" s="187"/>
      <c r="M66" s="187"/>
      <c r="N66" s="187"/>
      <c r="O66" s="187"/>
      <c r="P66" s="188"/>
      <c r="Q66" s="111" t="s">
        <v>73</v>
      </c>
    </row>
    <row r="67" spans="1:17" ht="22.5" customHeight="1">
      <c r="A67" s="106" t="s">
        <v>66</v>
      </c>
      <c r="B67" s="107"/>
      <c r="C67" s="108"/>
      <c r="D67" s="109"/>
      <c r="E67" s="109"/>
      <c r="F67" s="109"/>
      <c r="G67" s="167">
        <v>0</v>
      </c>
      <c r="H67" s="168"/>
      <c r="I67" s="110">
        <f>K65*G67</f>
        <v>0</v>
      </c>
      <c r="J67" s="186" t="s">
        <v>74</v>
      </c>
      <c r="K67" s="187"/>
      <c r="L67" s="187"/>
      <c r="M67" s="187"/>
      <c r="N67" s="187"/>
      <c r="O67" s="187"/>
      <c r="P67" s="188"/>
      <c r="Q67" s="111" t="s">
        <v>65</v>
      </c>
    </row>
    <row r="68" spans="1:17" ht="22.5" customHeight="1">
      <c r="A68" s="106" t="s">
        <v>31</v>
      </c>
      <c r="B68" s="104"/>
      <c r="C68" s="104"/>
      <c r="D68" s="104"/>
      <c r="E68" s="104"/>
      <c r="F68" s="104"/>
      <c r="G68" s="167">
        <v>0</v>
      </c>
      <c r="H68" s="168"/>
      <c r="I68" s="110">
        <f>I65*G68</f>
        <v>0</v>
      </c>
      <c r="J68" s="186" t="s">
        <v>74</v>
      </c>
      <c r="K68" s="187"/>
      <c r="L68" s="187"/>
      <c r="M68" s="187"/>
      <c r="N68" s="187"/>
      <c r="O68" s="187"/>
      <c r="P68" s="188"/>
      <c r="Q68" s="111" t="s">
        <v>29</v>
      </c>
    </row>
    <row r="69" spans="1:17" ht="26.25" customHeight="1">
      <c r="A69" s="112" t="s">
        <v>32</v>
      </c>
      <c r="B69" s="97"/>
      <c r="C69" s="164" t="s">
        <v>35</v>
      </c>
      <c r="D69" s="165"/>
      <c r="E69" s="165"/>
      <c r="F69" s="166"/>
      <c r="G69" s="167">
        <v>0</v>
      </c>
      <c r="H69" s="168"/>
      <c r="I69" s="110">
        <f>B69*G69</f>
        <v>0</v>
      </c>
      <c r="J69" s="186" t="s">
        <v>74</v>
      </c>
      <c r="K69" s="187"/>
      <c r="L69" s="187"/>
      <c r="M69" s="187"/>
      <c r="N69" s="187"/>
      <c r="O69" s="187"/>
      <c r="P69" s="188"/>
      <c r="Q69" s="111" t="s">
        <v>30</v>
      </c>
    </row>
    <row r="70" spans="1:17" ht="21">
      <c r="A70" s="164" t="s">
        <v>26</v>
      </c>
      <c r="B70" s="165"/>
      <c r="C70" s="165"/>
      <c r="D70" s="165"/>
      <c r="E70" s="165"/>
      <c r="F70" s="165"/>
      <c r="G70" s="165"/>
      <c r="H70" s="166"/>
      <c r="I70" s="113">
        <f>SUM(I66:I69)</f>
        <v>0</v>
      </c>
      <c r="J70" s="114"/>
      <c r="K70" s="114"/>
      <c r="L70" s="114"/>
      <c r="M70" s="114"/>
      <c r="N70" s="114"/>
      <c r="O70" s="114"/>
      <c r="P70" s="114"/>
      <c r="Q70" s="114"/>
    </row>
    <row r="71" ht="15">
      <c r="A71" s="70"/>
    </row>
    <row r="72" spans="1:2" ht="12" customHeight="1">
      <c r="A72" s="70" t="s">
        <v>24</v>
      </c>
      <c r="B72" s="48" t="s">
        <v>25</v>
      </c>
    </row>
  </sheetData>
  <sheetProtection/>
  <protectedRanges>
    <protectedRange password="DDDD" sqref="J66:Q70" name="Bereich2_1"/>
    <protectedRange password="DDDD" sqref="I15:I70" name="Bereich1_1"/>
  </protectedRanges>
  <mergeCells count="98">
    <mergeCell ref="T11:T14"/>
    <mergeCell ref="T15:T16"/>
    <mergeCell ref="J66:P66"/>
    <mergeCell ref="J67:P67"/>
    <mergeCell ref="J68:P68"/>
    <mergeCell ref="J69:P69"/>
    <mergeCell ref="G16:H16"/>
    <mergeCell ref="D17:E17"/>
    <mergeCell ref="D16:E16"/>
    <mergeCell ref="N8:O8"/>
    <mergeCell ref="I9:J9"/>
    <mergeCell ref="A70:H70"/>
    <mergeCell ref="J14:K14"/>
    <mergeCell ref="A1:C1"/>
    <mergeCell ref="I2:J2"/>
    <mergeCell ref="J6:L6"/>
    <mergeCell ref="J8:K8"/>
    <mergeCell ref="L14:Q14"/>
    <mergeCell ref="G17:H17"/>
    <mergeCell ref="S1:T1"/>
    <mergeCell ref="D18:E18"/>
    <mergeCell ref="G18:H18"/>
    <mergeCell ref="I10:J10"/>
    <mergeCell ref="D14:E14"/>
    <mergeCell ref="G14:H14"/>
    <mergeCell ref="D15:E15"/>
    <mergeCell ref="S17:T20"/>
    <mergeCell ref="G15:H15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1:E31"/>
    <mergeCell ref="G31:H31"/>
    <mergeCell ref="D32:E32"/>
    <mergeCell ref="G32:H32"/>
    <mergeCell ref="D33:E33"/>
    <mergeCell ref="G33:H33"/>
    <mergeCell ref="D34:E34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60:H60"/>
    <mergeCell ref="G50:H50"/>
    <mergeCell ref="G51:H51"/>
    <mergeCell ref="G52:H52"/>
    <mergeCell ref="G53:H53"/>
    <mergeCell ref="G54:H54"/>
    <mergeCell ref="G55:H55"/>
    <mergeCell ref="C69:F69"/>
    <mergeCell ref="G69:H69"/>
    <mergeCell ref="A65:H65"/>
    <mergeCell ref="G66:H66"/>
    <mergeCell ref="G67:H67"/>
    <mergeCell ref="G61:H61"/>
    <mergeCell ref="G68:H68"/>
    <mergeCell ref="G56:H56"/>
    <mergeCell ref="D64:E64"/>
    <mergeCell ref="G64:H64"/>
    <mergeCell ref="G57:H57"/>
    <mergeCell ref="G58:H58"/>
    <mergeCell ref="G59:H59"/>
    <mergeCell ref="D62:E62"/>
    <mergeCell ref="G62:H62"/>
    <mergeCell ref="G63:H63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2017-09-19T13:17:44Z</cp:lastPrinted>
  <dcterms:created xsi:type="dcterms:W3CDTF">2017-07-20T12:48:04Z</dcterms:created>
  <dcterms:modified xsi:type="dcterms:W3CDTF">2017-09-21T09:39:07Z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